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ncteran\Documents\GESARA\AGUA Y ALCANTARILLADO MUNICIPIOS\Año 2021\Indicadores y tabulados APA 2021\"/>
    </mc:Choice>
  </mc:AlternateContent>
  <bookViews>
    <workbookView xWindow="0" yWindow="465" windowWidth="32145" windowHeight="23415" tabRatio="799" firstSheet="8" activeTab="17"/>
  </bookViews>
  <sheets>
    <sheet name="INDICE" sheetId="2" r:id="rId1"/>
    <sheet name="INDICADOR 1" sheetId="3" r:id="rId2"/>
    <sheet name="INDICADOR 2" sheetId="8" r:id="rId3"/>
    <sheet name="INDICADOR 3" sheetId="33" r:id="rId4"/>
    <sheet name="INDICADOR 4" sheetId="11" r:id="rId5"/>
    <sheet name="INDICADOR 5" sheetId="14" r:id="rId6"/>
    <sheet name="INDICADOR 6" sheetId="12" r:id="rId7"/>
    <sheet name="INDICADOR 7" sheetId="16" r:id="rId8"/>
    <sheet name="INDICADOR 8" sheetId="17" r:id="rId9"/>
    <sheet name="INDICADOR 9" sheetId="18" r:id="rId10"/>
    <sheet name="INDICADOR 10" sheetId="19" r:id="rId11"/>
    <sheet name="INDICADOR 11" sheetId="30" r:id="rId12"/>
    <sheet name="INDICADOR 12" sheetId="28" r:id="rId13"/>
    <sheet name="INDICADOR 13" sheetId="20" r:id="rId14"/>
    <sheet name="INDICADOR 14" sheetId="22" r:id="rId15"/>
    <sheet name="INDICADOR 15" sheetId="24" r:id="rId16"/>
    <sheet name="INDICADOR 16" sheetId="25" r:id="rId17"/>
    <sheet name="INDICADOR 17" sheetId="27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28" l="1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0" i="28"/>
  <c r="F9" i="28"/>
  <c r="F8" i="28"/>
  <c r="F7" i="28"/>
  <c r="F6" i="28"/>
  <c r="F5" i="28"/>
</calcChain>
</file>

<file path=xl/sharedStrings.xml><?xml version="1.0" encoding="utf-8"?>
<sst xmlns="http://schemas.openxmlformats.org/spreadsheetml/2006/main" count="1984" uniqueCount="165">
  <si>
    <t xml:space="preserve"> </t>
  </si>
  <si>
    <t>Año</t>
  </si>
  <si>
    <t>Desagregación</t>
  </si>
  <si>
    <t>Total</t>
  </si>
  <si>
    <t>Absoluto</t>
  </si>
  <si>
    <t>Relativo</t>
  </si>
  <si>
    <t>Nacional</t>
  </si>
  <si>
    <t>INDICE</t>
  </si>
  <si>
    <t>Regional</t>
  </si>
  <si>
    <t>Provincial</t>
  </si>
  <si>
    <t>Indicador 1</t>
  </si>
  <si>
    <t>x</t>
  </si>
  <si>
    <t>Indicador 2</t>
  </si>
  <si>
    <t>Indicador 3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</si>
  <si>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</si>
  <si>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</si>
  <si>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</si>
  <si>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</si>
  <si>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</si>
  <si>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</si>
  <si>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</si>
  <si>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>Indicador 11</t>
  </si>
  <si>
    <t>Indicador 12</t>
  </si>
  <si>
    <t>Indicador 13</t>
  </si>
  <si>
    <t>Indicador 14</t>
  </si>
  <si>
    <t>Indicador 15</t>
  </si>
  <si>
    <t>Indicador 16</t>
  </si>
  <si>
    <t>Empresa Pública Municipal</t>
  </si>
  <si>
    <t>Municipio</t>
  </si>
  <si>
    <t>Operador Privado</t>
  </si>
  <si>
    <t>Sierra</t>
  </si>
  <si>
    <t>Costa</t>
  </si>
  <si>
    <t>Amazonía</t>
  </si>
  <si>
    <t>Región Insular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</si>
  <si>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</si>
  <si>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</si>
  <si>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</si>
  <si>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</si>
  <si>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</si>
  <si>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</si>
  <si>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</si>
  <si>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</si>
  <si>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</si>
  <si>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</si>
  <si>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</si>
  <si>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</si>
  <si>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</si>
  <si>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Morona-Santiago</t>
  </si>
  <si>
    <t>Napo</t>
  </si>
  <si>
    <t>Pastaza</t>
  </si>
  <si>
    <t>Pichincha</t>
  </si>
  <si>
    <t>Tungurahua</t>
  </si>
  <si>
    <t>Zamora-Chinchipe</t>
  </si>
  <si>
    <t>Galápagos</t>
  </si>
  <si>
    <t>Sucumbíos</t>
  </si>
  <si>
    <t>Orellana</t>
  </si>
  <si>
    <t>Santo Domingo de los Tsáchilas</t>
  </si>
  <si>
    <t>Santa Elena</t>
  </si>
  <si>
    <t>REGIÓN</t>
  </si>
  <si>
    <t>PROVINCIA</t>
  </si>
  <si>
    <t xml:space="preserve"> Número de horas con servicio por día Área Urbana  (Horas/Día)</t>
  </si>
  <si>
    <t xml:space="preserve"> Número de días con servicio por mes Área Rural (Día/Mes)</t>
  </si>
  <si>
    <t xml:space="preserve"> Número de horas con servicio por día Área Rural (Horas/Día)</t>
  </si>
  <si>
    <t>Media</t>
  </si>
  <si>
    <t xml:space="preserve"> Fuente-Superficial</t>
  </si>
  <si>
    <t xml:space="preserve"> Subtipo de Fuente-Superficial</t>
  </si>
  <si>
    <t xml:space="preserve"> Subtipo de Fuente-Subterráneo</t>
  </si>
  <si>
    <t>Río</t>
  </si>
  <si>
    <t>Embalse o Canal</t>
  </si>
  <si>
    <t>Quebrada</t>
  </si>
  <si>
    <t>Sub- Total</t>
  </si>
  <si>
    <t>Pozo Somero</t>
  </si>
  <si>
    <t>Pozo Profundo</t>
  </si>
  <si>
    <t xml:space="preserve"> Número de días con servicio por mes Área Urbana (Días/Mes)</t>
  </si>
  <si>
    <t>Cuenta con sistemas de tratamiento</t>
  </si>
  <si>
    <t>Si</t>
  </si>
  <si>
    <t>No</t>
  </si>
  <si>
    <t>Municipio no tiene sistema de tratamiento</t>
  </si>
  <si>
    <t>Número de Plantas en el cantón</t>
  </si>
  <si>
    <t>Cuenta con tasa única para Agua Potable</t>
  </si>
  <si>
    <t>Cuenta con Pliego Tarifario para Agua Potable:
Sector Domiciliario</t>
  </si>
  <si>
    <t>Municipios que realizan procesos de tratamiento de aguas residuales</t>
  </si>
  <si>
    <t>Municipio no tiene alcantarillado</t>
  </si>
  <si>
    <t>Municipios con plantas de tratamiento</t>
  </si>
  <si>
    <t>Suelo</t>
  </si>
  <si>
    <t>Sitio de descarga</t>
  </si>
  <si>
    <t>Sitios de descarga de agua residual no tratada</t>
  </si>
  <si>
    <t>Volumen de ingreso de agua residual a la planta de tratamiento 
(m3/mes)</t>
  </si>
  <si>
    <t>-</t>
  </si>
  <si>
    <t>Fuente-Subterráneo</t>
  </si>
  <si>
    <t>Otros*</t>
  </si>
  <si>
    <t>Número de GAD Municipal que aportan información a la variable de consumo de agua</t>
  </si>
  <si>
    <t>Volumen de agua que va a la redes de distribución 
(m3/mes)</t>
  </si>
  <si>
    <t>Promedio de agua  por consumidor 
(m3/consumidor/mes)</t>
  </si>
  <si>
    <t>Porcentaje de agua facturado
(m3/mes)</t>
  </si>
  <si>
    <t>Porcentaje de agua distribuida que ingresa al alcantarillado</t>
  </si>
  <si>
    <t>Porcentaje de agua distribuida que ingresa al alcantarillado
(m3/mes)</t>
  </si>
  <si>
    <t>Indicador 17</t>
  </si>
  <si>
    <t>Total fuentes de captación</t>
  </si>
  <si>
    <t xml:space="preserve">Municipios </t>
  </si>
  <si>
    <t>Manabí*</t>
  </si>
  <si>
    <t>Municipios</t>
  </si>
  <si>
    <t xml:space="preserve">Promedio $USD </t>
  </si>
  <si>
    <t>Lago</t>
  </si>
  <si>
    <t>Arroyos</t>
  </si>
  <si>
    <t>Esteros</t>
  </si>
  <si>
    <t>Manantiales</t>
  </si>
  <si>
    <t>Vertientes</t>
  </si>
  <si>
    <t>Galerias</t>
  </si>
  <si>
    <t>Pozo Perforado</t>
  </si>
  <si>
    <t xml:space="preserve">             Los cantones de Bolivar, Junin, Sucre, San Vicente y Tosagua se encuentran en Empresa Regional.</t>
  </si>
  <si>
    <t xml:space="preserve">             Los cantones de Santa Elena, La Libertad y Salinas se encuentran en mancomunidad.</t>
  </si>
  <si>
    <t xml:space="preserve">Manabí </t>
  </si>
  <si>
    <t>Empresa Pública Mancomunada  Regional</t>
  </si>
  <si>
    <t>Convencional</t>
  </si>
  <si>
    <t>Planta Paquete</t>
  </si>
  <si>
    <t>Oxidación</t>
  </si>
  <si>
    <t>Lagunas de oxidación</t>
  </si>
  <si>
    <t>Total Plantas</t>
  </si>
  <si>
    <t xml:space="preserve">Santo Domingo de los Tsáchilas </t>
  </si>
  <si>
    <t>Otro</t>
  </si>
  <si>
    <t xml:space="preserve">Municipios que reutilizan el agua residual tratada </t>
  </si>
  <si>
    <t xml:space="preserve">Modelo de gestión para la prestación del servicio  </t>
  </si>
  <si>
    <t xml:space="preserve">Continuidad del servicio de agua apta para el consumo humano </t>
  </si>
  <si>
    <t xml:space="preserve">Principales fuentes de captación de agua </t>
  </si>
  <si>
    <t xml:space="preserve">Proporción de municipios que disponen de sistemas de tratamiento de agua </t>
  </si>
  <si>
    <t xml:space="preserve">Número de plantas con tratamiento de agua para consumo humano </t>
  </si>
  <si>
    <t xml:space="preserve">Volumen promedio de agua por consumidor (conexión) </t>
  </si>
  <si>
    <t xml:space="preserve">Volumen de agua facturada por GAD municipal </t>
  </si>
  <si>
    <t xml:space="preserve">Proporción de municipios que realizan procesos de tratamiento a las aguas residuales </t>
  </si>
  <si>
    <t xml:space="preserve">Número de plantas de tratamiento de aguas residuales </t>
  </si>
  <si>
    <t xml:space="preserve">Disposición final de  agua residual tratada por los municipios </t>
  </si>
  <si>
    <t xml:space="preserve">Disposición final de agua residual no tratada </t>
  </si>
  <si>
    <t>Pozo Excavado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</si>
  <si>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Los cantones de Santa Elena, La Libertad y Salinas se encuentran en mancomunidad.</t>
    </r>
  </si>
  <si>
    <t>Otro ¿cuál?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</si>
  <si>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La Provincia de Santa Elena no aporta con información para el indicador.</t>
    </r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</si>
  <si>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 Los cantones de Esmeraldas, Atacames y Rio Verde se encuentran en mancomunidad.</t>
    </r>
  </si>
  <si>
    <t>Volumen de agua residual Alcantarillado (Sanitario) 
(m3/mes)</t>
  </si>
  <si>
    <t xml:space="preserve">             Los cantones de Santa Elena, La Libertad y Salinas se encuentran en mancomunidad. La distribución lo realiza Santa Elena.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</si>
  <si>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Otros sitios de descarga son canales, lagos, mar, pantanos, esteros.</t>
    </r>
  </si>
  <si>
    <t>Digestión anareóica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</si>
  <si>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Otros tipos pantanos secos o artificiales.</t>
    </r>
  </si>
  <si>
    <r>
      <t xml:space="preserve">Elaborado po: </t>
    </r>
    <r>
      <rPr>
        <i/>
        <sz val="8"/>
        <rFont val="Century Gothic"/>
        <family val="2"/>
      </rPr>
      <t>Christian Terán-DEAGA-INEC</t>
    </r>
  </si>
  <si>
    <r>
      <rPr>
        <b/>
        <i/>
        <sz val="8"/>
        <color rgb="FF404040"/>
        <rFont val="Century Gothic"/>
        <family val="2"/>
      </rPr>
      <t>Nota.-</t>
    </r>
    <r>
      <rPr>
        <i/>
        <sz val="8"/>
        <color rgb="FF404040"/>
        <rFont val="Century Gothic"/>
        <family val="2"/>
      </rPr>
      <t xml:space="preserve">  Los cantones de Esmeraldas, Atacames y Rio Verde se encuentran en mancomunidad.</t>
    </r>
  </si>
  <si>
    <r>
      <rPr>
        <b/>
        <i/>
        <sz val="8"/>
        <color rgb="FF404040"/>
        <rFont val="Century Gothic"/>
        <family val="2"/>
      </rPr>
      <t>Nota.-</t>
    </r>
    <r>
      <rPr>
        <i/>
        <sz val="8"/>
        <color rgb="FF404040"/>
        <rFont val="Century Gothic"/>
        <family val="2"/>
      </rPr>
      <t xml:space="preserve"> La norma INEN 1108 se refiere al análisis bacteriológico, físico y químico de acuerdo a los Métodos Normalizados para el agua potable y residual (Standard Methods)</t>
    </r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</si>
  <si>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Los municipios pueden tener las 2 formas de cobro pliego tarifario y tasa única.</t>
    </r>
  </si>
  <si>
    <t>Temática 2:   Saneamiento</t>
  </si>
  <si>
    <t>Temática 1:   Agua Potable</t>
  </si>
  <si>
    <t>Compra agua tratada*</t>
  </si>
  <si>
    <r>
      <rPr>
        <b/>
        <i/>
        <sz val="8"/>
        <color rgb="FF404040"/>
        <rFont val="Century Gothic"/>
        <family val="2"/>
      </rPr>
      <t>Nota .-</t>
    </r>
    <r>
      <rPr>
        <i/>
        <sz val="8"/>
        <color rgb="FF404040"/>
        <rFont val="Century Gothic"/>
        <family val="2"/>
      </rPr>
      <t xml:space="preserve">  Lomas de sargentillo (Daule), Nobol a Interagua (Guayaquil) compran agua tratada.</t>
    </r>
  </si>
  <si>
    <t>Volumen de agua facturado medido
(m3/mes)</t>
  </si>
  <si>
    <t xml:space="preserve">             Las Provincias de Bolivar  y Santo Domingo de los Tsáchilas no aporta informacion al indicador.</t>
  </si>
  <si>
    <t>Número de plantas de tratamiento de aguas residuales</t>
  </si>
  <si>
    <t>Municipioscon agua residual no tratada</t>
  </si>
  <si>
    <t xml:space="preserve">Porcentaje de aguas residuales que ingresa a la planta de tratamiento </t>
  </si>
  <si>
    <t xml:space="preserve">  Total de Consumo  mensual de agua 
(m3/consumidor/mes)</t>
  </si>
  <si>
    <t xml:space="preserve">Volumen total de agua distribuida </t>
  </si>
  <si>
    <r>
      <rPr>
        <b/>
        <i/>
        <sz val="8"/>
        <color rgb="FF404040"/>
        <rFont val="Century Gothic"/>
        <family val="2"/>
      </rPr>
      <t>Nota.-</t>
    </r>
    <r>
      <rPr>
        <i/>
        <sz val="8"/>
        <color rgb="FF404040"/>
        <rFont val="Century Gothic"/>
        <family val="2"/>
      </rPr>
      <t xml:space="preserve"> El Cantón Simon Bolivar de la provincia del Guayas no completo la información de la Descripción de Fuentes anonizado a la información detallada del indicador </t>
    </r>
  </si>
  <si>
    <t xml:space="preserve">Costo del metro cúbico de agua apta para el consumo humano </t>
  </si>
  <si>
    <t xml:space="preserve">Proporción de municipios que declaran cumplir la norma INEN 1108 </t>
  </si>
  <si>
    <t>Municipios que declaran cumplir con la norma INEN 1108</t>
  </si>
  <si>
    <t xml:space="preserve">Porcentaje  de agua residual que ingresa a la planta de tratamiento  </t>
  </si>
  <si>
    <t xml:space="preserve"> Estadística de Información Ambiental Económica en Gobiernos Autónomos Descentralizados Municipales
 Agua Potable y Saneamiento 2021</t>
  </si>
  <si>
    <r>
      <t xml:space="preserve">Fuente: </t>
    </r>
    <r>
      <rPr>
        <i/>
        <sz val="8"/>
        <rFont val="Century Gothic"/>
        <family val="2"/>
      </rPr>
      <t>Registro de Gestión de Agua Potable y Alcantarillado 2021, ARCA-AME-INEC-BDE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</si>
</sst>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i/>
      <sz val="8"/>
      <name val="Century Gothic"/>
      <family val="2"/>
    </font>
    <font>
      <i/>
      <sz val="8"/>
      <name val="Century Gothic"/>
      <family val="2"/>
    </font>
    <font>
      <sz val="8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i/>
      <sz val="11"/>
      <color theme="1" tint="0.34998626667073579"/>
      <name val="Century Gothic"/>
      <family val="2"/>
    </font>
    <font>
      <sz val="7"/>
      <color theme="1" tint="0.34998626667073579"/>
      <name val="Arial"/>
      <family val="2"/>
    </font>
    <font>
      <i/>
      <sz val="8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7"/>
      <color theme="1" tint="0.34998626667073579"/>
      <name val="Century Gothic"/>
      <family val="2"/>
    </font>
    <font>
      <b/>
      <i/>
      <sz val="10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sz val="10"/>
      <color theme="1" tint="0.34998626667073579"/>
      <name val="Arial"/>
      <family val="2"/>
    </font>
    <font>
      <sz val="8"/>
      <color rgb="FF595959"/>
      <name val="Arial"/>
      <family val="2"/>
    </font>
    <font>
      <b/>
      <sz val="8"/>
      <color rgb="FF595959"/>
      <name val="Arial"/>
      <family val="2"/>
    </font>
    <font>
      <sz val="8"/>
      <color rgb="FF595959"/>
      <name val="Century Gothic"/>
      <family val="2"/>
    </font>
    <font>
      <b/>
      <i/>
      <sz val="14"/>
      <color rgb="FF595959"/>
      <name val="Century Gothic"/>
      <family val="2"/>
    </font>
    <font>
      <sz val="10"/>
      <color rgb="FF595959"/>
      <name val="Century Gothic"/>
      <family val="2"/>
    </font>
    <font>
      <sz val="10"/>
      <color rgb="FF595959"/>
      <name val="Arial"/>
      <family val="2"/>
    </font>
    <font>
      <sz val="12"/>
      <color rgb="FF595959"/>
      <name val="Century Gothic"/>
      <family val="2"/>
    </font>
    <font>
      <b/>
      <sz val="12"/>
      <color rgb="FF595959"/>
      <name val="Century Gothic"/>
      <family val="2"/>
    </font>
    <font>
      <sz val="11"/>
      <color rgb="FF595959"/>
      <name val="Century Gothic"/>
      <family val="2"/>
    </font>
    <font>
      <i/>
      <sz val="8"/>
      <color rgb="FF595959"/>
      <name val="Arial"/>
      <family val="2"/>
    </font>
    <font>
      <b/>
      <sz val="10"/>
      <color rgb="FF595959"/>
      <name val="Century Gothic"/>
      <family val="2"/>
    </font>
    <font>
      <b/>
      <sz val="10"/>
      <color rgb="FF595959"/>
      <name val="Arial"/>
      <family val="2"/>
    </font>
    <font>
      <sz val="7"/>
      <color rgb="FF595959"/>
      <name val="Arial"/>
      <family val="2"/>
    </font>
    <font>
      <b/>
      <sz val="7"/>
      <color rgb="FF595959"/>
      <name val="Arial"/>
      <family val="2"/>
    </font>
    <font>
      <i/>
      <sz val="8"/>
      <color rgb="FF595959"/>
      <name val="Century Gothic"/>
      <family val="2"/>
    </font>
    <font>
      <sz val="7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8"/>
      <color rgb="FF404040"/>
      <name val="Century Gothic"/>
      <family val="2"/>
    </font>
    <font>
      <sz val="10"/>
      <color rgb="FF404040"/>
      <name val="Arial"/>
      <family val="2"/>
    </font>
    <font>
      <sz val="8"/>
      <color rgb="FF404040"/>
      <name val="Arial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1"/>
      <color rgb="FF595959"/>
      <name val="Century Gothic"/>
      <family val="2"/>
    </font>
    <font>
      <b/>
      <sz val="11"/>
      <color theme="1" tint="0.34998626667073579"/>
      <name val="Century Gothic"/>
      <family val="2"/>
    </font>
    <font>
      <i/>
      <sz val="10"/>
      <color rgb="FF404040"/>
      <name val="Century Gothic"/>
      <family val="2"/>
    </font>
    <font>
      <b/>
      <sz val="8"/>
      <color rgb="FF595959"/>
      <name val="Century Gothic"/>
      <family val="2"/>
    </font>
    <font>
      <b/>
      <sz val="8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i/>
      <sz val="8"/>
      <color rgb="FF404040"/>
      <name val="Century Gothic"/>
      <family val="2"/>
    </font>
    <font>
      <b/>
      <sz val="11"/>
      <color rgb="FF7F7F7F"/>
      <name val="Century Gothic"/>
      <family val="2"/>
    </font>
    <font>
      <b/>
      <sz val="10"/>
      <color rgb="FF7F7F7F"/>
      <name val="Century Gothic"/>
      <family val="2"/>
    </font>
    <font>
      <b/>
      <i/>
      <sz val="8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3" fillId="0" borderId="0" xfId="0" applyFont="1"/>
    <xf numFmtId="10" fontId="1" fillId="0" borderId="0" xfId="2" applyNumberFormat="1" applyFont="1"/>
    <xf numFmtId="2" fontId="1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 applyAlignment="1">
      <alignment vertic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3" fontId="34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/>
    <xf numFmtId="0" fontId="21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" fillId="0" borderId="0" xfId="1" applyFont="1"/>
    <xf numFmtId="0" fontId="2" fillId="0" borderId="0" xfId="1"/>
    <xf numFmtId="0" fontId="35" fillId="0" borderId="0" xfId="1" applyFont="1"/>
    <xf numFmtId="3" fontId="34" fillId="0" borderId="0" xfId="1" applyNumberFormat="1" applyFont="1" applyAlignment="1">
      <alignment vertical="center"/>
    </xf>
    <xf numFmtId="0" fontId="36" fillId="0" borderId="0" xfId="1" applyFont="1"/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8" fillId="0" borderId="0" xfId="2" applyNumberFormat="1" applyFont="1"/>
    <xf numFmtId="164" fontId="15" fillId="0" borderId="0" xfId="2" applyNumberFormat="1" applyFont="1" applyBorder="1" applyAlignment="1">
      <alignment horizontal="center" vertical="center"/>
    </xf>
    <xf numFmtId="10" fontId="15" fillId="0" borderId="0" xfId="2" applyNumberFormat="1" applyFont="1" applyBorder="1" applyAlignment="1">
      <alignment horizontal="center" vertical="center"/>
    </xf>
    <xf numFmtId="0" fontId="9" fillId="0" borderId="0" xfId="0" applyFont="1" applyAlignment="1">
      <alignment vertical="center" textRotation="90" wrapText="1"/>
    </xf>
    <xf numFmtId="1" fontId="1" fillId="0" borderId="0" xfId="1" applyNumberFormat="1" applyFont="1" applyAlignment="1">
      <alignment horizontal="center" vertical="center"/>
    </xf>
    <xf numFmtId="9" fontId="1" fillId="0" borderId="0" xfId="2" applyFont="1"/>
    <xf numFmtId="0" fontId="44" fillId="0" borderId="0" xfId="0" applyFont="1" applyAlignment="1">
      <alignment vertical="center" wrapText="1"/>
    </xf>
    <xf numFmtId="3" fontId="1" fillId="0" borderId="0" xfId="0" applyNumberFormat="1" applyFont="1"/>
    <xf numFmtId="9" fontId="7" fillId="0" borderId="0" xfId="2" applyFont="1" applyFill="1"/>
    <xf numFmtId="0" fontId="44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vertical="center"/>
    </xf>
    <xf numFmtId="1" fontId="37" fillId="0" borderId="1" xfId="0" applyNumberFormat="1" applyFont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/>
    </xf>
    <xf numFmtId="9" fontId="37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vertical="center"/>
    </xf>
    <xf numFmtId="1" fontId="38" fillId="0" borderId="1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9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164" fontId="38" fillId="0" borderId="1" xfId="2" applyNumberFormat="1" applyFont="1" applyFill="1" applyBorder="1" applyAlignment="1">
      <alignment horizontal="center" vertical="center"/>
    </xf>
    <xf numFmtId="9" fontId="38" fillId="0" borderId="1" xfId="2" applyFont="1" applyBorder="1" applyAlignment="1">
      <alignment horizontal="center" vertical="center"/>
    </xf>
    <xf numFmtId="3" fontId="38" fillId="0" borderId="1" xfId="0" applyNumberFormat="1" applyFont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 wrapText="1"/>
    </xf>
    <xf numFmtId="1" fontId="37" fillId="0" borderId="1" xfId="1" applyNumberFormat="1" applyFont="1" applyBorder="1" applyAlignment="1">
      <alignment horizontal="center" vertical="center"/>
    </xf>
    <xf numFmtId="164" fontId="37" fillId="0" borderId="1" xfId="2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164" fontId="38" fillId="0" borderId="1" xfId="2" applyNumberFormat="1" applyFont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 wrapText="1"/>
    </xf>
    <xf numFmtId="164" fontId="37" fillId="2" borderId="1" xfId="2" applyNumberFormat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horizontal="center" vertical="center" wrapText="1"/>
    </xf>
    <xf numFmtId="164" fontId="38" fillId="2" borderId="1" xfId="2" applyNumberFormat="1" applyFont="1" applyFill="1" applyBorder="1" applyAlignment="1">
      <alignment horizontal="center" vertical="center"/>
    </xf>
    <xf numFmtId="164" fontId="38" fillId="2" borderId="1" xfId="2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64" fontId="15" fillId="0" borderId="1" xfId="2" applyNumberFormat="1" applyFont="1" applyFill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 wrapText="1"/>
    </xf>
    <xf numFmtId="9" fontId="15" fillId="0" borderId="1" xfId="2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164" fontId="33" fillId="0" borderId="1" xfId="2" applyNumberFormat="1" applyFont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10" fontId="15" fillId="0" borderId="1" xfId="2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9" fontId="8" fillId="0" borderId="0" xfId="2" applyFont="1" applyFill="1"/>
    <xf numFmtId="164" fontId="42" fillId="0" borderId="1" xfId="2" applyNumberFormat="1" applyFont="1" applyBorder="1" applyAlignment="1">
      <alignment horizontal="center" vertical="center"/>
    </xf>
    <xf numFmtId="164" fontId="1" fillId="0" borderId="0" xfId="2" applyNumberFormat="1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/>
    </xf>
    <xf numFmtId="3" fontId="38" fillId="0" borderId="1" xfId="1" applyNumberFormat="1" applyFont="1" applyBorder="1" applyAlignment="1">
      <alignment horizontal="left" vertical="center"/>
    </xf>
    <xf numFmtId="3" fontId="38" fillId="0" borderId="1" xfId="1" applyNumberFormat="1" applyFont="1" applyBorder="1" applyAlignment="1">
      <alignment horizontal="left" vertical="center" wrapText="1"/>
    </xf>
    <xf numFmtId="0" fontId="37" fillId="0" borderId="1" xfId="1" applyFont="1" applyBorder="1" applyAlignment="1">
      <alignment horizontal="center" vertical="center" textRotation="90" wrapText="1"/>
    </xf>
    <xf numFmtId="0" fontId="37" fillId="0" borderId="1" xfId="1" applyFont="1" applyBorder="1" applyAlignment="1">
      <alignment horizontal="center" vertical="center" wrapText="1"/>
    </xf>
    <xf numFmtId="3" fontId="37" fillId="0" borderId="1" xfId="1" applyNumberFormat="1" applyFont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textRotation="90" wrapText="1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41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DDEBF7"/>
      <color rgb="FFFFF2CC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0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342900</xdr:colOff>
      <xdr:row>0</xdr:row>
      <xdr:rowOff>0</xdr:rowOff>
    </xdr:from>
    <xdr:to>
      <xdr:col>47</xdr:col>
      <xdr:colOff>314325</xdr:colOff>
      <xdr:row>0</xdr:row>
      <xdr:rowOff>981075</xdr:rowOff>
    </xdr:to>
    <xdr:pic>
      <xdr:nvPicPr>
        <xdr:cNvPr id="1171" name="Imagen 1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4152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323850</xdr:colOff>
      <xdr:row>0</xdr:row>
      <xdr:rowOff>9525</xdr:rowOff>
    </xdr:from>
    <xdr:to>
      <xdr:col>65</xdr:col>
      <xdr:colOff>304800</xdr:colOff>
      <xdr:row>0</xdr:row>
      <xdr:rowOff>988443</xdr:rowOff>
    </xdr:to>
    <xdr:pic>
      <xdr:nvPicPr>
        <xdr:cNvPr id="1172" name="Imagen 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952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50777</xdr:colOff>
      <xdr:row>0</xdr:row>
      <xdr:rowOff>0</xdr:rowOff>
    </xdr:from>
    <xdr:to>
      <xdr:col>12</xdr:col>
      <xdr:colOff>434458</xdr:colOff>
      <xdr:row>1</xdr:row>
      <xdr:rowOff>33622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777" y="0"/>
          <a:ext cx="16510285" cy="1627113"/>
        </a:xfrm>
        <a:prstGeom prst="rect">
          <a:avLst/>
        </a:prstGeom>
      </xdr:spPr>
    </xdr:pic>
    <xdr:clientData/>
  </xdr:twoCellAnchor>
  <xdr:twoCellAnchor>
    <xdr:from>
      <xdr:col>1</xdr:col>
      <xdr:colOff>170732</xdr:colOff>
      <xdr:row>0</xdr:row>
      <xdr:rowOff>125803</xdr:rowOff>
    </xdr:from>
    <xdr:to>
      <xdr:col>7</xdr:col>
      <xdr:colOff>132632</xdr:colOff>
      <xdr:row>0</xdr:row>
      <xdr:rowOff>875103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177147" y="125803"/>
          <a:ext cx="9477914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Gestión de GAD </a:t>
          </a:r>
          <a:r>
            <a:rPr lang="es-ES_tradnl" sz="4000" b="1" i="0" baseline="0">
              <a:solidFill>
                <a:srgbClr val="646481"/>
              </a:solidFill>
              <a:latin typeface="Century Gothic" panose="020B0502020202020204" pitchFamily="34" charset="0"/>
            </a:rPr>
            <a:t>Municipales</a:t>
          </a:r>
          <a:endParaRPr lang="es-ES_tradnl" sz="4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566109</xdr:colOff>
      <xdr:row>0</xdr:row>
      <xdr:rowOff>853656</xdr:rowOff>
    </xdr:from>
    <xdr:to>
      <xdr:col>7</xdr:col>
      <xdr:colOff>528009</xdr:colOff>
      <xdr:row>0</xdr:row>
      <xdr:rowOff>1374356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572524" y="853656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Agua Potable y Saneamiento Periodo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458280</xdr:colOff>
      <xdr:row>2</xdr:row>
      <xdr:rowOff>224647</xdr:rowOff>
    </xdr:from>
    <xdr:to>
      <xdr:col>14</xdr:col>
      <xdr:colOff>682926</xdr:colOff>
      <xdr:row>2</xdr:row>
      <xdr:rowOff>718869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9569931" y="2704741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  <a:latin typeface="Century Gothic" panose="020B0502020202020204" pitchFamily="34" charset="0"/>
            </a:rPr>
            <a:t>INDICE</a:t>
          </a:r>
        </a:p>
      </xdr:txBody>
    </xdr:sp>
    <xdr:clientData/>
  </xdr:twoCellAnchor>
  <xdr:twoCellAnchor editAs="oneCell">
    <xdr:from>
      <xdr:col>0</xdr:col>
      <xdr:colOff>26815</xdr:colOff>
      <xdr:row>0</xdr:row>
      <xdr:rowOff>0</xdr:rowOff>
    </xdr:from>
    <xdr:to>
      <xdr:col>20</xdr:col>
      <xdr:colOff>63043</xdr:colOff>
      <xdr:row>1</xdr:row>
      <xdr:rowOff>33622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15" y="0"/>
          <a:ext cx="16510285" cy="1627113"/>
        </a:xfrm>
        <a:prstGeom prst="rect">
          <a:avLst/>
        </a:prstGeom>
      </xdr:spPr>
    </xdr:pic>
    <xdr:clientData/>
  </xdr:twoCellAnchor>
  <xdr:twoCellAnchor>
    <xdr:from>
      <xdr:col>2</xdr:col>
      <xdr:colOff>431322</xdr:colOff>
      <xdr:row>0</xdr:row>
      <xdr:rowOff>251603</xdr:rowOff>
    </xdr:from>
    <xdr:to>
      <xdr:col>15</xdr:col>
      <xdr:colOff>501052</xdr:colOff>
      <xdr:row>0</xdr:row>
      <xdr:rowOff>1000903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653397" y="251603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Modelo de gestión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107830</xdr:colOff>
      <xdr:row>0</xdr:row>
      <xdr:rowOff>925542</xdr:rowOff>
    </xdr:from>
    <xdr:to>
      <xdr:col>15</xdr:col>
      <xdr:colOff>177560</xdr:colOff>
      <xdr:row>0</xdr:row>
      <xdr:rowOff>1446242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329905" y="925542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para la prestación del servicio: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377403</xdr:colOff>
      <xdr:row>2</xdr:row>
      <xdr:rowOff>296534</xdr:rowOff>
    </xdr:from>
    <xdr:to>
      <xdr:col>8</xdr:col>
      <xdr:colOff>593066</xdr:colOff>
      <xdr:row>2</xdr:row>
      <xdr:rowOff>790756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413323" y="2183562"/>
          <a:ext cx="979460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46508</xdr:colOff>
      <xdr:row>0</xdr:row>
      <xdr:rowOff>0</xdr:rowOff>
    </xdr:from>
    <xdr:to>
      <xdr:col>16</xdr:col>
      <xdr:colOff>591487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08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341462</xdr:colOff>
      <xdr:row>0</xdr:row>
      <xdr:rowOff>206674</xdr:rowOff>
    </xdr:from>
    <xdr:to>
      <xdr:col>8</xdr:col>
      <xdr:colOff>0</xdr:colOff>
      <xdr:row>0</xdr:row>
      <xdr:rowOff>955974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563537" y="206674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Continuidad del servicio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134788</xdr:colOff>
      <xdr:row>0</xdr:row>
      <xdr:rowOff>871627</xdr:rowOff>
    </xdr:from>
    <xdr:to>
      <xdr:col>9</xdr:col>
      <xdr:colOff>161745</xdr:colOff>
      <xdr:row>0</xdr:row>
      <xdr:rowOff>1392327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356863" y="871627"/>
          <a:ext cx="7368396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apta para el consumo humano: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287549</xdr:colOff>
      <xdr:row>3</xdr:row>
      <xdr:rowOff>98846</xdr:rowOff>
    </xdr:from>
    <xdr:to>
      <xdr:col>20</xdr:col>
      <xdr:colOff>350450</xdr:colOff>
      <xdr:row>4</xdr:row>
      <xdr:rowOff>107832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2005096" y="2192549"/>
          <a:ext cx="1293962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92934</xdr:colOff>
      <xdr:row>0</xdr:row>
      <xdr:rowOff>0</xdr:rowOff>
    </xdr:from>
    <xdr:to>
      <xdr:col>21</xdr:col>
      <xdr:colOff>853574</xdr:colOff>
      <xdr:row>1</xdr:row>
      <xdr:rowOff>6664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934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341463</xdr:colOff>
      <xdr:row>0</xdr:row>
      <xdr:rowOff>233632</xdr:rowOff>
    </xdr:from>
    <xdr:to>
      <xdr:col>18</xdr:col>
      <xdr:colOff>60745</xdr:colOff>
      <xdr:row>0</xdr:row>
      <xdr:rowOff>982932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1563538" y="233632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Principales Fuentes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197689</xdr:colOff>
      <xdr:row>0</xdr:row>
      <xdr:rowOff>898585</xdr:rowOff>
    </xdr:from>
    <xdr:to>
      <xdr:col>17</xdr:col>
      <xdr:colOff>644824</xdr:colOff>
      <xdr:row>0</xdr:row>
      <xdr:rowOff>1419285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1419764" y="898585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captación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de agua</a:t>
          </a:r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269575</xdr:colOff>
      <xdr:row>2</xdr:row>
      <xdr:rowOff>251605</xdr:rowOff>
    </xdr:from>
    <xdr:to>
      <xdr:col>12</xdr:col>
      <xdr:colOff>494220</xdr:colOff>
      <xdr:row>3</xdr:row>
      <xdr:rowOff>368421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9533985" y="2138633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INDICE</a:t>
          </a:r>
        </a:p>
      </xdr:txBody>
    </xdr:sp>
    <xdr:clientData/>
  </xdr:twoCellAnchor>
  <xdr:twoCellAnchor editAs="oneCell">
    <xdr:from>
      <xdr:col>0</xdr:col>
      <xdr:colOff>79456</xdr:colOff>
      <xdr:row>0</xdr:row>
      <xdr:rowOff>0</xdr:rowOff>
    </xdr:from>
    <xdr:to>
      <xdr:col>17</xdr:col>
      <xdr:colOff>549554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456" y="0"/>
          <a:ext cx="14317291" cy="1615131"/>
        </a:xfrm>
        <a:prstGeom prst="rect">
          <a:avLst/>
        </a:prstGeom>
      </xdr:spPr>
    </xdr:pic>
    <xdr:clientData/>
  </xdr:twoCellAnchor>
  <xdr:twoCellAnchor>
    <xdr:from>
      <xdr:col>2</xdr:col>
      <xdr:colOff>347451</xdr:colOff>
      <xdr:row>0</xdr:row>
      <xdr:rowOff>98845</xdr:rowOff>
    </xdr:from>
    <xdr:to>
      <xdr:col>11</xdr:col>
      <xdr:colOff>643985</xdr:colOff>
      <xdr:row>0</xdr:row>
      <xdr:rowOff>848145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1569526" y="98845"/>
          <a:ext cx="8338869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Proporción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Municipios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125800</xdr:colOff>
      <xdr:row>0</xdr:row>
      <xdr:rowOff>853657</xdr:rowOff>
    </xdr:from>
    <xdr:to>
      <xdr:col>12</xdr:col>
      <xdr:colOff>98844</xdr:colOff>
      <xdr:row>0</xdr:row>
      <xdr:rowOff>1374357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1347875" y="853657"/>
          <a:ext cx="877917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disponen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de sistemas de tratamiento de agua</a:t>
          </a:r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161744</xdr:colOff>
      <xdr:row>2</xdr:row>
      <xdr:rowOff>287549</xdr:rowOff>
    </xdr:from>
    <xdr:to>
      <xdr:col>12</xdr:col>
      <xdr:colOff>386390</xdr:colOff>
      <xdr:row>3</xdr:row>
      <xdr:rowOff>467267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922947" y="2075733"/>
          <a:ext cx="988443" cy="494223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31531</xdr:colOff>
      <xdr:row>0</xdr:row>
      <xdr:rowOff>0</xdr:rowOff>
    </xdr:from>
    <xdr:to>
      <xdr:col>18</xdr:col>
      <xdr:colOff>408774</xdr:colOff>
      <xdr:row>1</xdr:row>
      <xdr:rowOff>6664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31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12</xdr:col>
      <xdr:colOff>0</xdr:colOff>
      <xdr:row>0</xdr:row>
      <xdr:rowOff>973947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Proporción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Municipios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12</xdr:col>
      <xdr:colOff>0</xdr:colOff>
      <xdr:row>0</xdr:row>
      <xdr:rowOff>1410300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declaran cumplir la norma INEN 1108: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188701</xdr:colOff>
      <xdr:row>2</xdr:row>
      <xdr:rowOff>116817</xdr:rowOff>
    </xdr:from>
    <xdr:to>
      <xdr:col>7</xdr:col>
      <xdr:colOff>413347</xdr:colOff>
      <xdr:row>3</xdr:row>
      <xdr:rowOff>197690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6847215" y="2003845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56991</xdr:colOff>
      <xdr:row>0</xdr:row>
      <xdr:rowOff>0</xdr:rowOff>
    </xdr:from>
    <xdr:to>
      <xdr:col>16</xdr:col>
      <xdr:colOff>194612</xdr:colOff>
      <xdr:row>1</xdr:row>
      <xdr:rowOff>6664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991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7</xdr:col>
      <xdr:colOff>0</xdr:colOff>
      <xdr:row>0</xdr:row>
      <xdr:rowOff>973947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Número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plantas 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10</xdr:col>
      <xdr:colOff>341462</xdr:colOff>
      <xdr:row>0</xdr:row>
      <xdr:rowOff>1410300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/>
      </xdr:nvSpPr>
      <xdr:spPr>
        <a:xfrm>
          <a:off x="1428750" y="889600"/>
          <a:ext cx="862641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con tratamiento de agua para consumo humano: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278561</xdr:colOff>
      <xdr:row>2</xdr:row>
      <xdr:rowOff>170731</xdr:rowOff>
    </xdr:from>
    <xdr:to>
      <xdr:col>5</xdr:col>
      <xdr:colOff>503207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4834386" y="2057759"/>
          <a:ext cx="124903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58489</xdr:colOff>
      <xdr:row>0</xdr:row>
      <xdr:rowOff>0</xdr:rowOff>
    </xdr:from>
    <xdr:to>
      <xdr:col>16</xdr:col>
      <xdr:colOff>507619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489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8</xdr:col>
      <xdr:colOff>132632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Volumen total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7</xdr:col>
      <xdr:colOff>752655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distribuida: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377405</xdr:colOff>
      <xdr:row>2</xdr:row>
      <xdr:rowOff>152759</xdr:rowOff>
    </xdr:from>
    <xdr:to>
      <xdr:col>8</xdr:col>
      <xdr:colOff>691910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7404339" y="2659811"/>
          <a:ext cx="1078302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1200" b="1"/>
            <a:t>INDICE</a:t>
          </a:r>
        </a:p>
      </xdr:txBody>
    </xdr:sp>
    <xdr:clientData/>
  </xdr:twoCellAnchor>
  <xdr:twoCellAnchor editAs="oneCell">
    <xdr:from>
      <xdr:col>0</xdr:col>
      <xdr:colOff>48005</xdr:colOff>
      <xdr:row>0</xdr:row>
      <xdr:rowOff>0</xdr:rowOff>
    </xdr:from>
    <xdr:to>
      <xdr:col>16</xdr:col>
      <xdr:colOff>509116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05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9</xdr:col>
      <xdr:colOff>0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Costo del metro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cúbico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9</xdr:col>
      <xdr:colOff>0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apta para el consumo humano</a:t>
          </a:r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269576</xdr:colOff>
      <xdr:row>2</xdr:row>
      <xdr:rowOff>224647</xdr:rowOff>
    </xdr:from>
    <xdr:to>
      <xdr:col>7</xdr:col>
      <xdr:colOff>494222</xdr:colOff>
      <xdr:row>2</xdr:row>
      <xdr:rowOff>718869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8159151" y="2731699"/>
          <a:ext cx="988444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61484</xdr:colOff>
      <xdr:row>0</xdr:row>
      <xdr:rowOff>0</xdr:rowOff>
    </xdr:from>
    <xdr:to>
      <xdr:col>14</xdr:col>
      <xdr:colOff>486652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484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8</xdr:col>
      <xdr:colOff>0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Volumen promedio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8</xdr:col>
      <xdr:colOff>0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por consumidor: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188703</xdr:colOff>
      <xdr:row>2</xdr:row>
      <xdr:rowOff>233633</xdr:rowOff>
    </xdr:from>
    <xdr:to>
      <xdr:col>7</xdr:col>
      <xdr:colOff>413349</xdr:colOff>
      <xdr:row>2</xdr:row>
      <xdr:rowOff>727855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844646" y="2120661"/>
          <a:ext cx="988444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77958</xdr:colOff>
      <xdr:row>0</xdr:row>
      <xdr:rowOff>0</xdr:rowOff>
    </xdr:from>
    <xdr:to>
      <xdr:col>14</xdr:col>
      <xdr:colOff>814635</xdr:colOff>
      <xdr:row>1</xdr:row>
      <xdr:rowOff>6664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958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7</xdr:col>
      <xdr:colOff>0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Volumen de agua facturada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7</xdr:col>
      <xdr:colOff>0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consumida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por los GAD Municipales</a:t>
          </a:r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278560</xdr:colOff>
      <xdr:row>2</xdr:row>
      <xdr:rowOff>197689</xdr:rowOff>
    </xdr:from>
    <xdr:to>
      <xdr:col>7</xdr:col>
      <xdr:colOff>503206</xdr:colOff>
      <xdr:row>2</xdr:row>
      <xdr:rowOff>691911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8302923" y="2084717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59986</xdr:colOff>
      <xdr:row>0</xdr:row>
      <xdr:rowOff>0</xdr:rowOff>
    </xdr:from>
    <xdr:to>
      <xdr:col>14</xdr:col>
      <xdr:colOff>353362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986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8</xdr:col>
      <xdr:colOff>0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Porcentaje de agua distribuida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8</xdr:col>
      <xdr:colOff>0</xdr:colOff>
      <xdr:row>0</xdr:row>
      <xdr:rowOff>1410778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/>
      </xdr:nvSpPr>
      <xdr:spPr>
        <a:xfrm>
          <a:off x="1428750" y="889600"/>
          <a:ext cx="9486900" cy="521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ingresa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al alcantarillado: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341462</xdr:colOff>
      <xdr:row>2</xdr:row>
      <xdr:rowOff>242618</xdr:rowOff>
    </xdr:from>
    <xdr:to>
      <xdr:col>7</xdr:col>
      <xdr:colOff>566108</xdr:colOff>
      <xdr:row>2</xdr:row>
      <xdr:rowOff>736840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8284953" y="2641840"/>
          <a:ext cx="1024386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55493</xdr:colOff>
      <xdr:row>0</xdr:row>
      <xdr:rowOff>0</xdr:rowOff>
    </xdr:from>
    <xdr:to>
      <xdr:col>14</xdr:col>
      <xdr:colOff>312925</xdr:colOff>
      <xdr:row>1</xdr:row>
      <xdr:rowOff>6664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493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26959</xdr:colOff>
      <xdr:row>0</xdr:row>
      <xdr:rowOff>134789</xdr:rowOff>
    </xdr:from>
    <xdr:to>
      <xdr:col>7</xdr:col>
      <xdr:colOff>530166</xdr:colOff>
      <xdr:row>0</xdr:row>
      <xdr:rowOff>884089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/>
      </xdr:nvSpPr>
      <xdr:spPr>
        <a:xfrm>
          <a:off x="1249034" y="134789"/>
          <a:ext cx="8006391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Porcentaje de agua residual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44930</xdr:colOff>
      <xdr:row>0</xdr:row>
      <xdr:rowOff>781770</xdr:rowOff>
    </xdr:from>
    <xdr:to>
      <xdr:col>7</xdr:col>
      <xdr:colOff>691911</xdr:colOff>
      <xdr:row>0</xdr:row>
      <xdr:rowOff>1302470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1267005" y="781770"/>
          <a:ext cx="815016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ingresa a la planta de tratamiento: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2021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188701</xdr:colOff>
      <xdr:row>2</xdr:row>
      <xdr:rowOff>179717</xdr:rowOff>
    </xdr:from>
    <xdr:to>
      <xdr:col>12</xdr:col>
      <xdr:colOff>413346</xdr:colOff>
      <xdr:row>3</xdr:row>
      <xdr:rowOff>296533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/>
      </xdr:nvSpPr>
      <xdr:spPr>
        <a:xfrm>
          <a:off x="9623843" y="1931958"/>
          <a:ext cx="988442" cy="494221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70469</xdr:colOff>
      <xdr:row>0</xdr:row>
      <xdr:rowOff>0</xdr:rowOff>
    </xdr:from>
    <xdr:to>
      <xdr:col>17</xdr:col>
      <xdr:colOff>459694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469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12</xdr:col>
      <xdr:colOff>0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Proporción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Municipios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12</xdr:col>
      <xdr:colOff>0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realizan tratamiento de aguas residuales: 2021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197688</xdr:colOff>
      <xdr:row>2</xdr:row>
      <xdr:rowOff>125802</xdr:rowOff>
    </xdr:from>
    <xdr:to>
      <xdr:col>18</xdr:col>
      <xdr:colOff>467263</xdr:colOff>
      <xdr:row>3</xdr:row>
      <xdr:rowOff>242618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/>
      </xdr:nvSpPr>
      <xdr:spPr>
        <a:xfrm>
          <a:off x="11070565" y="2012830"/>
          <a:ext cx="103337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1616</xdr:rowOff>
    </xdr:from>
    <xdr:to>
      <xdr:col>21</xdr:col>
      <xdr:colOff>620023</xdr:colOff>
      <xdr:row>1</xdr:row>
      <xdr:rowOff>5048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16"/>
          <a:ext cx="16447098" cy="1620885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17</xdr:col>
      <xdr:colOff>186547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Número de plantas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17</xdr:col>
      <xdr:colOff>42773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tratamiento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de aguas residuales: </a:t>
          </a:r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2021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197690</xdr:colOff>
      <xdr:row>2</xdr:row>
      <xdr:rowOff>206675</xdr:rowOff>
    </xdr:from>
    <xdr:to>
      <xdr:col>15</xdr:col>
      <xdr:colOff>422336</xdr:colOff>
      <xdr:row>3</xdr:row>
      <xdr:rowOff>323491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/>
      </xdr:nvSpPr>
      <xdr:spPr>
        <a:xfrm>
          <a:off x="10962737" y="2093703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91437</xdr:colOff>
      <xdr:row>0</xdr:row>
      <xdr:rowOff>0</xdr:rowOff>
    </xdr:from>
    <xdr:to>
      <xdr:col>18</xdr:col>
      <xdr:colOff>636416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37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14</xdr:col>
      <xdr:colOff>294377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Disposición final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14</xdr:col>
      <xdr:colOff>150603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residual tratada por los municipios: 2021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143773</xdr:colOff>
      <xdr:row>2</xdr:row>
      <xdr:rowOff>251604</xdr:rowOff>
    </xdr:from>
    <xdr:to>
      <xdr:col>10</xdr:col>
      <xdr:colOff>431319</xdr:colOff>
      <xdr:row>3</xdr:row>
      <xdr:rowOff>341462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8958891" y="2138632"/>
          <a:ext cx="1051343" cy="467264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52498</xdr:colOff>
      <xdr:row>0</xdr:row>
      <xdr:rowOff>0</xdr:rowOff>
    </xdr:from>
    <xdr:to>
      <xdr:col>16</xdr:col>
      <xdr:colOff>333892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498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10</xdr:col>
      <xdr:colOff>0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Municipios que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reutilizan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10</xdr:col>
      <xdr:colOff>0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el agua residual tratada: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</a:t>
          </a:r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2021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467265</xdr:colOff>
      <xdr:row>2</xdr:row>
      <xdr:rowOff>242617</xdr:rowOff>
    </xdr:from>
    <xdr:to>
      <xdr:col>14</xdr:col>
      <xdr:colOff>0</xdr:colOff>
      <xdr:row>3</xdr:row>
      <xdr:rowOff>359433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9444128" y="2749669"/>
          <a:ext cx="1123231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43512</xdr:colOff>
      <xdr:row>0</xdr:row>
      <xdr:rowOff>0</xdr:rowOff>
    </xdr:from>
    <xdr:to>
      <xdr:col>19</xdr:col>
      <xdr:colOff>181133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512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2</xdr:col>
      <xdr:colOff>350449</xdr:colOff>
      <xdr:row>0</xdr:row>
      <xdr:rowOff>224647</xdr:rowOff>
    </xdr:from>
    <xdr:to>
      <xdr:col>14</xdr:col>
      <xdr:colOff>0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 txBox="1"/>
      </xdr:nvSpPr>
      <xdr:spPr>
        <a:xfrm>
          <a:off x="1572524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Disposición final 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206675</xdr:colOff>
      <xdr:row>0</xdr:row>
      <xdr:rowOff>889600</xdr:rowOff>
    </xdr:from>
    <xdr:to>
      <xdr:col>14</xdr:col>
      <xdr:colOff>0</xdr:colOff>
      <xdr:row>0</xdr:row>
      <xdr:rowOff>1410300</xdr:rowOff>
    </xdr:to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 txBox="1"/>
      </xdr:nvSpPr>
      <xdr:spPr>
        <a:xfrm>
          <a:off x="1428750" y="889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residual no tratada: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</a:t>
          </a:r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8"/>
  <sheetViews>
    <sheetView showGridLines="0" topLeftCell="A7" zoomScale="106" zoomScaleNormal="106" zoomScalePageLayoutView="106" workbookViewId="0">
      <selection activeCell="B27" sqref="B27"/>
    </sheetView>
  </sheetViews>
  <sheetFormatPr baseColWidth="10" defaultColWidth="11.42578125" defaultRowHeight="11.25" x14ac:dyDescent="0.2"/>
  <cols>
    <col min="1" max="1" width="15.140625" style="13" customWidth="1"/>
    <col min="2" max="2" width="87.140625" style="13" bestFit="1" customWidth="1"/>
    <col min="3" max="3" width="11.42578125" style="13" bestFit="1" customWidth="1"/>
    <col min="4" max="4" width="11.140625" style="13" bestFit="1" customWidth="1"/>
    <col min="5" max="5" width="12.140625" style="13" bestFit="1" customWidth="1"/>
    <col min="6" max="7" width="10.42578125" style="13" customWidth="1"/>
    <col min="8" max="8" width="11.42578125" style="13" customWidth="1"/>
    <col min="9" max="11" width="10.42578125" style="13" customWidth="1"/>
    <col min="12" max="12" width="10.42578125" style="14" customWidth="1"/>
    <col min="13" max="13" width="12.42578125" style="13" customWidth="1"/>
    <col min="14" max="16384" width="11.42578125" style="13"/>
  </cols>
  <sheetData>
    <row r="1" spans="1:15" ht="125.1" customHeight="1" x14ac:dyDescent="0.2"/>
    <row r="2" spans="1:15" ht="61.5" customHeight="1" x14ac:dyDescent="0.3">
      <c r="A2" s="15"/>
      <c r="B2" s="130" t="s">
        <v>163</v>
      </c>
      <c r="C2" s="131"/>
      <c r="D2" s="131"/>
      <c r="E2" s="131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3.5" x14ac:dyDescent="0.2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</row>
    <row r="4" spans="1:15" ht="17.25" x14ac:dyDescent="0.3">
      <c r="A4" s="19"/>
      <c r="B4" s="20" t="s">
        <v>7</v>
      </c>
      <c r="C4" s="21" t="s">
        <v>6</v>
      </c>
      <c r="D4" s="21" t="s">
        <v>8</v>
      </c>
      <c r="E4" s="21" t="s">
        <v>9</v>
      </c>
      <c r="F4" s="18"/>
      <c r="G4" s="18"/>
      <c r="H4" s="18"/>
      <c r="I4" s="18"/>
      <c r="J4" s="18"/>
      <c r="K4" s="18"/>
      <c r="L4" s="18"/>
      <c r="M4" s="18"/>
      <c r="N4" s="18"/>
    </row>
    <row r="5" spans="1:15" ht="17.25" x14ac:dyDescent="0.3">
      <c r="A5" s="19"/>
      <c r="B5" s="19"/>
      <c r="C5" s="21"/>
      <c r="D5" s="21"/>
      <c r="E5" s="21"/>
      <c r="F5" s="18"/>
      <c r="G5" s="18"/>
      <c r="H5" s="18"/>
      <c r="I5" s="18"/>
      <c r="J5" s="18"/>
      <c r="K5" s="18"/>
      <c r="L5" s="18"/>
      <c r="M5" s="18"/>
      <c r="N5" s="18"/>
    </row>
    <row r="6" spans="1:15" ht="15.75" customHeight="1" x14ac:dyDescent="0.2">
      <c r="A6" s="62" t="s">
        <v>148</v>
      </c>
      <c r="B6" s="62"/>
      <c r="C6" s="62"/>
      <c r="D6" s="62"/>
      <c r="E6" s="62"/>
      <c r="F6" s="18"/>
      <c r="G6" s="18"/>
      <c r="H6" s="18"/>
      <c r="I6" s="18"/>
      <c r="J6" s="18"/>
      <c r="K6" s="18"/>
      <c r="L6" s="18"/>
      <c r="M6" s="18"/>
      <c r="N6" s="18"/>
    </row>
    <row r="7" spans="1:15" ht="11.45" customHeight="1" x14ac:dyDescent="0.25">
      <c r="A7" s="17"/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</row>
    <row r="8" spans="1:15" ht="13.5" customHeight="1" x14ac:dyDescent="0.25">
      <c r="A8" s="17" t="s">
        <v>10</v>
      </c>
      <c r="B8" s="17" t="s">
        <v>122</v>
      </c>
      <c r="C8" s="35" t="s">
        <v>11</v>
      </c>
      <c r="D8" s="35" t="s">
        <v>11</v>
      </c>
      <c r="E8" s="35" t="s">
        <v>11</v>
      </c>
      <c r="F8" s="18"/>
      <c r="G8" s="18"/>
      <c r="H8" s="18"/>
      <c r="I8" s="18"/>
      <c r="J8" s="18"/>
      <c r="K8" s="18"/>
      <c r="L8" s="18"/>
      <c r="M8" s="18"/>
      <c r="N8" s="18"/>
    </row>
    <row r="9" spans="1:15" ht="13.5" x14ac:dyDescent="0.25">
      <c r="A9" s="17" t="s">
        <v>12</v>
      </c>
      <c r="B9" s="17" t="s">
        <v>123</v>
      </c>
      <c r="C9" s="35" t="s">
        <v>11</v>
      </c>
      <c r="D9" s="35" t="s">
        <v>11</v>
      </c>
      <c r="E9" s="35" t="s">
        <v>11</v>
      </c>
      <c r="F9" s="18"/>
      <c r="G9" s="18"/>
      <c r="H9" s="18"/>
      <c r="I9" s="18"/>
      <c r="J9" s="18"/>
      <c r="K9" s="18"/>
      <c r="L9" s="18"/>
      <c r="M9" s="18"/>
      <c r="N9" s="18"/>
    </row>
    <row r="10" spans="1:15" ht="13.5" x14ac:dyDescent="0.25">
      <c r="A10" s="17" t="s">
        <v>13</v>
      </c>
      <c r="B10" s="17" t="s">
        <v>124</v>
      </c>
      <c r="C10" s="35" t="s">
        <v>11</v>
      </c>
      <c r="D10" s="35" t="s">
        <v>11</v>
      </c>
      <c r="E10" s="35" t="s">
        <v>11</v>
      </c>
      <c r="F10" s="18"/>
      <c r="G10" s="18"/>
      <c r="H10" s="18"/>
      <c r="I10" s="18"/>
      <c r="J10" s="18"/>
      <c r="K10" s="18"/>
      <c r="L10" s="18"/>
      <c r="M10" s="18"/>
      <c r="N10" s="18"/>
    </row>
    <row r="11" spans="1:15" ht="13.5" x14ac:dyDescent="0.25">
      <c r="A11" s="17" t="s">
        <v>14</v>
      </c>
      <c r="B11" s="17" t="s">
        <v>125</v>
      </c>
      <c r="C11" s="35" t="s">
        <v>11</v>
      </c>
      <c r="D11" s="35" t="s">
        <v>11</v>
      </c>
      <c r="E11" s="35" t="s">
        <v>11</v>
      </c>
      <c r="F11" s="18"/>
      <c r="G11" s="18"/>
      <c r="H11" s="18"/>
      <c r="I11" s="18"/>
      <c r="J11" s="18"/>
      <c r="K11" s="18"/>
      <c r="L11" s="18"/>
      <c r="M11" s="18"/>
      <c r="N11" s="18"/>
    </row>
    <row r="12" spans="1:15" s="23" customFormat="1" ht="13.5" x14ac:dyDescent="0.25">
      <c r="A12" s="17" t="s">
        <v>15</v>
      </c>
      <c r="B12" s="17" t="s">
        <v>160</v>
      </c>
      <c r="C12" s="35" t="s">
        <v>11</v>
      </c>
      <c r="D12" s="35" t="s">
        <v>11</v>
      </c>
      <c r="E12" s="35" t="s">
        <v>11</v>
      </c>
      <c r="F12" s="18"/>
      <c r="G12" s="18"/>
      <c r="H12" s="18"/>
      <c r="I12" s="18"/>
      <c r="J12" s="18"/>
      <c r="K12" s="18"/>
      <c r="L12" s="18"/>
      <c r="M12" s="18"/>
      <c r="N12" s="18"/>
    </row>
    <row r="13" spans="1:15" ht="13.5" x14ac:dyDescent="0.25">
      <c r="A13" s="17" t="s">
        <v>16</v>
      </c>
      <c r="B13" s="17" t="s">
        <v>126</v>
      </c>
      <c r="C13" s="35" t="s">
        <v>11</v>
      </c>
      <c r="D13" s="35" t="s">
        <v>11</v>
      </c>
      <c r="E13" s="35" t="s">
        <v>11</v>
      </c>
      <c r="F13" s="18"/>
      <c r="G13" s="18"/>
      <c r="H13" s="18"/>
      <c r="I13" s="18"/>
      <c r="J13" s="18"/>
      <c r="K13" s="18"/>
      <c r="L13" s="18"/>
      <c r="M13" s="18"/>
      <c r="N13" s="18"/>
    </row>
    <row r="14" spans="1:15" ht="13.5" x14ac:dyDescent="0.25">
      <c r="A14" s="17" t="s">
        <v>17</v>
      </c>
      <c r="B14" s="17" t="s">
        <v>157</v>
      </c>
      <c r="C14" s="35" t="s">
        <v>11</v>
      </c>
      <c r="D14" s="35" t="s">
        <v>11</v>
      </c>
      <c r="E14" s="35" t="s">
        <v>11</v>
      </c>
      <c r="F14" s="18"/>
      <c r="G14" s="18"/>
      <c r="H14" s="18"/>
      <c r="I14" s="18"/>
      <c r="J14" s="18"/>
      <c r="K14" s="18"/>
      <c r="L14" s="18"/>
      <c r="M14" s="18"/>
      <c r="N14" s="18"/>
    </row>
    <row r="15" spans="1:15" ht="13.5" x14ac:dyDescent="0.25">
      <c r="A15" s="17" t="s">
        <v>18</v>
      </c>
      <c r="B15" s="17" t="s">
        <v>159</v>
      </c>
      <c r="C15" s="35" t="s">
        <v>11</v>
      </c>
      <c r="D15" s="35" t="s">
        <v>11</v>
      </c>
      <c r="E15" s="35" t="s">
        <v>11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15" ht="13.5" x14ac:dyDescent="0.25">
      <c r="A16" s="17" t="s">
        <v>19</v>
      </c>
      <c r="B16" s="17" t="s">
        <v>127</v>
      </c>
      <c r="C16" s="35" t="s">
        <v>11</v>
      </c>
      <c r="D16" s="35" t="s">
        <v>11</v>
      </c>
      <c r="E16" s="35" t="s">
        <v>11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3.5" x14ac:dyDescent="0.25">
      <c r="A17" s="17" t="s">
        <v>20</v>
      </c>
      <c r="B17" s="17" t="s">
        <v>128</v>
      </c>
      <c r="C17" s="35" t="s">
        <v>11</v>
      </c>
      <c r="D17" s="35" t="s">
        <v>11</v>
      </c>
      <c r="E17" s="35" t="s">
        <v>11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3.5" x14ac:dyDescent="0.25">
      <c r="A18" s="17" t="s">
        <v>21</v>
      </c>
      <c r="B18" s="17" t="s">
        <v>95</v>
      </c>
      <c r="C18" s="35" t="s">
        <v>11</v>
      </c>
      <c r="D18" s="35" t="s">
        <v>11</v>
      </c>
      <c r="E18" s="35" t="s">
        <v>11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1.45" customHeight="1" x14ac:dyDescent="0.25">
      <c r="A19" s="17"/>
      <c r="B19" s="17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5.75" customHeight="1" x14ac:dyDescent="0.2">
      <c r="A20" s="62" t="s">
        <v>147</v>
      </c>
      <c r="B20" s="62"/>
      <c r="C20" s="62"/>
      <c r="D20" s="62"/>
      <c r="E20" s="62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1.45" customHeight="1" x14ac:dyDescent="0.25">
      <c r="A21" s="24"/>
      <c r="B21" s="17"/>
      <c r="C21" s="25"/>
      <c r="D21" s="25"/>
      <c r="E21" s="25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3.5" customHeight="1" x14ac:dyDescent="0.25">
      <c r="A22" s="17" t="s">
        <v>22</v>
      </c>
      <c r="B22" s="17" t="s">
        <v>162</v>
      </c>
      <c r="C22" s="35" t="s">
        <v>11</v>
      </c>
      <c r="D22" s="35" t="s">
        <v>11</v>
      </c>
      <c r="E22" s="35" t="s">
        <v>11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3.5" customHeight="1" x14ac:dyDescent="0.25">
      <c r="A23" s="17" t="s">
        <v>23</v>
      </c>
      <c r="B23" s="17" t="s">
        <v>129</v>
      </c>
      <c r="C23" s="35" t="s">
        <v>11</v>
      </c>
      <c r="D23" s="35" t="s">
        <v>11</v>
      </c>
      <c r="E23" s="35" t="s">
        <v>11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3.5" customHeight="1" x14ac:dyDescent="0.25">
      <c r="A24" s="17" t="s">
        <v>24</v>
      </c>
      <c r="B24" s="17" t="s">
        <v>130</v>
      </c>
      <c r="C24" s="35" t="s">
        <v>11</v>
      </c>
      <c r="D24" s="35" t="s">
        <v>11</v>
      </c>
      <c r="E24" s="35" t="s">
        <v>11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3.5" customHeight="1" x14ac:dyDescent="0.25">
      <c r="A25" s="17" t="s">
        <v>25</v>
      </c>
      <c r="B25" s="17" t="s">
        <v>131</v>
      </c>
      <c r="C25" s="35" t="s">
        <v>11</v>
      </c>
      <c r="D25" s="35" t="s">
        <v>11</v>
      </c>
      <c r="E25" s="35" t="s">
        <v>11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3.5" customHeight="1" x14ac:dyDescent="0.25">
      <c r="A26" s="17" t="s">
        <v>26</v>
      </c>
      <c r="B26" s="17" t="s">
        <v>121</v>
      </c>
      <c r="C26" s="35" t="s">
        <v>11</v>
      </c>
      <c r="D26" s="35" t="s">
        <v>11</v>
      </c>
      <c r="E26" s="35" t="s">
        <v>11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3.5" customHeight="1" x14ac:dyDescent="0.25">
      <c r="A27" s="17" t="s">
        <v>97</v>
      </c>
      <c r="B27" s="17" t="s">
        <v>132</v>
      </c>
      <c r="C27" s="35" t="s">
        <v>11</v>
      </c>
      <c r="D27" s="35" t="s">
        <v>11</v>
      </c>
      <c r="E27" s="35" t="s">
        <v>11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1:14" s="23" customFormat="1" ht="11.45" customHeight="1" x14ac:dyDescent="0.3">
      <c r="A28" s="22"/>
      <c r="B28" s="22"/>
      <c r="C28" s="22"/>
      <c r="D28" s="22"/>
      <c r="E28" s="22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1.4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1.4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1.4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1.4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1.4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1.4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1.4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1.4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1.4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1.4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t="11.4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11.4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t="11.4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1.4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s="23" customFormat="1" ht="11.4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t="11.4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1.4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11.4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t="11.4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1.4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11.4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1.4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1.4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1.4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1.4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11.4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9.9499999999999993" customHeight="1" x14ac:dyDescent="0.2">
      <c r="A55" s="18"/>
      <c r="B55" s="26" t="s">
        <v>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4" ht="12.75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4" ht="12.75" x14ac:dyDescent="0.2">
      <c r="A57" s="2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4" ht="12.75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</sheetData>
  <mergeCells count="1">
    <mergeCell ref="B2:E2"/>
  </mergeCells>
  <hyperlinks>
    <hyperlink ref="B8" location="'INDICADOR 1'!B3" display="Modelo de gestión para la prestación del servicio  2016"/>
    <hyperlink ref="B9" location="'INDICADOR 2'!B3" display="Continuidad del servicio de agua apta para el consumo humano 2016"/>
    <hyperlink ref="B10" location="'INDICADOR 3'!B3" display="Principales fuentes de captación de agua 2016"/>
    <hyperlink ref="B11" location="'INDICADOR 4'!B3" display="Proporción de municipios que disponen de sistemas de tratamiento de agua 2016"/>
    <hyperlink ref="B12" location="'INDICADOR 5'!B3" display="Proporción de municipios que cumplen con la norma INEN 1108 : 2016"/>
    <hyperlink ref="B13" location="'INDICADOR 6'!B3" display="Número de plantas con tratamiento de agua para consumo humano 2016"/>
    <hyperlink ref="B14" location="'INDICADOR 7'!B3" display="Volumen total de agua apta para consumo humano distribuida 2016"/>
    <hyperlink ref="B15" location="'INDICADOR 8'!B3" display="Costo unitario promedio del metro cúbico de agua apta para el consumo humano 2016"/>
    <hyperlink ref="B16" location="'INDICADOR 9'!B3" display="Volumen de agua consumida por los GAD municipales 2016"/>
    <hyperlink ref="B17" location="'INDICADOR 10'!B3" display="Volumen de agua facturada por GAD municipal 2016"/>
    <hyperlink ref="B22" location="'INDICADOR 12'!B3" display="Porcentaje  de aguas residuales tratadas año 2016"/>
    <hyperlink ref="B23" location="'INDICADOR 13'!B3" display="Proporción de municipios que realizan procesos de tratamiento a las aguas residuales 2016"/>
    <hyperlink ref="B24" location="'INDICADOR 14'!B3" display="Número de plantas de tratamiento de aguas residuales 2016"/>
    <hyperlink ref="B25" location="'INDICADOR 15'!B3" display="Disposición final de  agua residual tratada por los municipios 2016"/>
    <hyperlink ref="B26" location="'INDICADOR 16'!B3" display="Municipios que reutilizan el agua residual tratada 2016"/>
    <hyperlink ref="B27" location="'INDICADOR 17'!B3" display="Disposición final de agua residual no tratada 2016"/>
    <hyperlink ref="B18" location="'INDICADOR 11'!B3" display="Porcentaje de agua distribuida que ingresa al alcantarillad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9"/>
  <sheetViews>
    <sheetView showGridLines="0" zoomScale="106" zoomScaleNormal="106" zoomScalePageLayoutView="106" workbookViewId="0">
      <selection activeCell="Q14" sqref="Q14"/>
    </sheetView>
  </sheetViews>
  <sheetFormatPr baseColWidth="10" defaultColWidth="11.42578125" defaultRowHeight="11.25" x14ac:dyDescent="0.2"/>
  <cols>
    <col min="1" max="1" width="8.28515625" style="13" customWidth="1"/>
    <col min="2" max="2" width="10.140625" style="13" customWidth="1"/>
    <col min="3" max="3" width="21.28515625" style="13" customWidth="1"/>
    <col min="4" max="9" width="9.7109375" style="13" customWidth="1"/>
    <col min="10" max="10" width="9.7109375" style="14" customWidth="1"/>
    <col min="11" max="13" width="9.7109375" style="13" customWidth="1"/>
    <col min="14" max="16384" width="11.42578125" style="13"/>
  </cols>
  <sheetData>
    <row r="1" spans="1:13" ht="125.1" customHeight="1" x14ac:dyDescent="0.2"/>
    <row r="2" spans="1:13" ht="21.95" customHeight="1" x14ac:dyDescent="0.3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5"/>
    </row>
    <row r="3" spans="1:13" ht="77.099999999999994" customHeight="1" x14ac:dyDescent="0.2">
      <c r="A3" s="18"/>
      <c r="B3" s="134" t="s">
        <v>1</v>
      </c>
      <c r="C3" s="132" t="s">
        <v>2</v>
      </c>
      <c r="D3" s="132" t="s">
        <v>27</v>
      </c>
      <c r="E3" s="132"/>
      <c r="F3" s="132" t="s">
        <v>113</v>
      </c>
      <c r="G3" s="132"/>
      <c r="H3" s="132" t="s">
        <v>28</v>
      </c>
      <c r="I3" s="132"/>
      <c r="J3" s="132" t="s">
        <v>29</v>
      </c>
      <c r="K3" s="132"/>
      <c r="L3" s="132" t="s">
        <v>3</v>
      </c>
      <c r="M3" s="132"/>
    </row>
    <row r="4" spans="1:13" ht="18.75" customHeight="1" x14ac:dyDescent="0.2">
      <c r="A4" s="18"/>
      <c r="B4" s="134"/>
      <c r="C4" s="132"/>
      <c r="D4" s="63" t="s">
        <v>4</v>
      </c>
      <c r="E4" s="63" t="s">
        <v>5</v>
      </c>
      <c r="F4" s="63" t="s">
        <v>4</v>
      </c>
      <c r="G4" s="63" t="s">
        <v>5</v>
      </c>
      <c r="H4" s="63" t="s">
        <v>4</v>
      </c>
      <c r="I4" s="63" t="s">
        <v>5</v>
      </c>
      <c r="J4" s="63" t="s">
        <v>4</v>
      </c>
      <c r="K4" s="63" t="s">
        <v>5</v>
      </c>
      <c r="L4" s="63" t="s">
        <v>4</v>
      </c>
      <c r="M4" s="63" t="s">
        <v>5</v>
      </c>
    </row>
    <row r="5" spans="1:13" ht="30" customHeight="1" x14ac:dyDescent="0.2">
      <c r="A5" s="18"/>
      <c r="B5" s="64">
        <v>2021</v>
      </c>
      <c r="C5" s="65" t="s">
        <v>6</v>
      </c>
      <c r="D5" s="66">
        <v>67</v>
      </c>
      <c r="E5" s="67">
        <v>0.30316742081447962</v>
      </c>
      <c r="F5" s="66">
        <v>14</v>
      </c>
      <c r="G5" s="67">
        <v>6.3348416289592757E-2</v>
      </c>
      <c r="H5" s="66">
        <v>139</v>
      </c>
      <c r="I5" s="67">
        <v>0.62895927601809953</v>
      </c>
      <c r="J5" s="66">
        <v>1</v>
      </c>
      <c r="K5" s="67">
        <v>4.5248868778280547E-3</v>
      </c>
      <c r="L5" s="66">
        <v>221</v>
      </c>
      <c r="M5" s="68">
        <v>1</v>
      </c>
    </row>
    <row r="6" spans="1:13" ht="30" customHeight="1" x14ac:dyDescent="0.2">
      <c r="A6" s="18"/>
      <c r="B6" s="133" t="s">
        <v>58</v>
      </c>
      <c r="C6" s="69" t="s">
        <v>30</v>
      </c>
      <c r="D6" s="70">
        <v>29</v>
      </c>
      <c r="E6" s="71">
        <v>0.31182795698924731</v>
      </c>
      <c r="F6" s="70" t="s">
        <v>88</v>
      </c>
      <c r="G6" s="71" t="s">
        <v>88</v>
      </c>
      <c r="H6" s="70">
        <v>64</v>
      </c>
      <c r="I6" s="71">
        <v>0.68817204301075274</v>
      </c>
      <c r="J6" s="70" t="s">
        <v>88</v>
      </c>
      <c r="K6" s="71" t="s">
        <v>88</v>
      </c>
      <c r="L6" s="70">
        <v>93</v>
      </c>
      <c r="M6" s="72">
        <v>1</v>
      </c>
    </row>
    <row r="7" spans="1:13" ht="30" customHeight="1" x14ac:dyDescent="0.2">
      <c r="A7" s="18"/>
      <c r="B7" s="133"/>
      <c r="C7" s="69" t="s">
        <v>31</v>
      </c>
      <c r="D7" s="70">
        <v>32</v>
      </c>
      <c r="E7" s="71">
        <v>0.38095238095238093</v>
      </c>
      <c r="F7" s="70">
        <v>14</v>
      </c>
      <c r="G7" s="71">
        <v>0.16666666666666663</v>
      </c>
      <c r="H7" s="70">
        <v>37</v>
      </c>
      <c r="I7" s="71">
        <v>0.44047619047619047</v>
      </c>
      <c r="J7" s="70">
        <v>1</v>
      </c>
      <c r="K7" s="71">
        <v>1.1904761904761904E-2</v>
      </c>
      <c r="L7" s="70">
        <v>84</v>
      </c>
      <c r="M7" s="72">
        <v>1</v>
      </c>
    </row>
    <row r="8" spans="1:13" ht="30" customHeight="1" x14ac:dyDescent="0.2">
      <c r="A8" s="18"/>
      <c r="B8" s="133"/>
      <c r="C8" s="69" t="s">
        <v>32</v>
      </c>
      <c r="D8" s="70">
        <v>5</v>
      </c>
      <c r="E8" s="71">
        <v>0.12195121951219512</v>
      </c>
      <c r="F8" s="70" t="s">
        <v>88</v>
      </c>
      <c r="G8" s="71" t="s">
        <v>88</v>
      </c>
      <c r="H8" s="70">
        <v>36</v>
      </c>
      <c r="I8" s="71">
        <v>0.87804878048780499</v>
      </c>
      <c r="J8" s="70" t="s">
        <v>88</v>
      </c>
      <c r="K8" s="71" t="s">
        <v>88</v>
      </c>
      <c r="L8" s="70">
        <v>41</v>
      </c>
      <c r="M8" s="72">
        <v>1</v>
      </c>
    </row>
    <row r="9" spans="1:13" ht="30" customHeight="1" x14ac:dyDescent="0.2">
      <c r="A9" s="18"/>
      <c r="B9" s="133"/>
      <c r="C9" s="69" t="s">
        <v>33</v>
      </c>
      <c r="D9" s="70">
        <v>1</v>
      </c>
      <c r="E9" s="71">
        <v>0.33333333333333326</v>
      </c>
      <c r="F9" s="70" t="s">
        <v>88</v>
      </c>
      <c r="G9" s="71" t="s">
        <v>88</v>
      </c>
      <c r="H9" s="70">
        <v>2</v>
      </c>
      <c r="I9" s="71">
        <v>0.66666666666666652</v>
      </c>
      <c r="J9" s="70" t="s">
        <v>88</v>
      </c>
      <c r="K9" s="71" t="s">
        <v>88</v>
      </c>
      <c r="L9" s="70">
        <v>3</v>
      </c>
      <c r="M9" s="72">
        <v>1</v>
      </c>
    </row>
    <row r="10" spans="1:13" ht="30" customHeight="1" x14ac:dyDescent="0.2">
      <c r="A10" s="18"/>
      <c r="B10" s="133" t="s">
        <v>59</v>
      </c>
      <c r="C10" s="69" t="s">
        <v>34</v>
      </c>
      <c r="D10" s="70">
        <v>3</v>
      </c>
      <c r="E10" s="71">
        <v>0.2</v>
      </c>
      <c r="F10" s="70" t="s">
        <v>88</v>
      </c>
      <c r="G10" s="71" t="s">
        <v>88</v>
      </c>
      <c r="H10" s="70">
        <v>12</v>
      </c>
      <c r="I10" s="71">
        <v>0.8</v>
      </c>
      <c r="J10" s="70" t="s">
        <v>88</v>
      </c>
      <c r="K10" s="71" t="s">
        <v>88</v>
      </c>
      <c r="L10" s="70">
        <v>15</v>
      </c>
      <c r="M10" s="72">
        <v>1</v>
      </c>
    </row>
    <row r="11" spans="1:13" ht="30" customHeight="1" x14ac:dyDescent="0.2">
      <c r="A11" s="18"/>
      <c r="B11" s="133"/>
      <c r="C11" s="69" t="s">
        <v>35</v>
      </c>
      <c r="D11" s="70">
        <v>4</v>
      </c>
      <c r="E11" s="71">
        <v>0.5714285714285714</v>
      </c>
      <c r="F11" s="70" t="s">
        <v>88</v>
      </c>
      <c r="G11" s="71" t="s">
        <v>88</v>
      </c>
      <c r="H11" s="70">
        <v>3</v>
      </c>
      <c r="I11" s="71">
        <v>0.42857142857142855</v>
      </c>
      <c r="J11" s="70" t="s">
        <v>88</v>
      </c>
      <c r="K11" s="71" t="s">
        <v>88</v>
      </c>
      <c r="L11" s="70">
        <v>7</v>
      </c>
      <c r="M11" s="72">
        <v>1</v>
      </c>
    </row>
    <row r="12" spans="1:13" ht="30" customHeight="1" x14ac:dyDescent="0.2">
      <c r="A12" s="18"/>
      <c r="B12" s="133"/>
      <c r="C12" s="69" t="s">
        <v>36</v>
      </c>
      <c r="D12" s="70">
        <v>3</v>
      </c>
      <c r="E12" s="71">
        <v>0.42857142857142855</v>
      </c>
      <c r="F12" s="70" t="s">
        <v>88</v>
      </c>
      <c r="G12" s="71" t="s">
        <v>88</v>
      </c>
      <c r="H12" s="70">
        <v>4</v>
      </c>
      <c r="I12" s="71">
        <v>0.5714285714285714</v>
      </c>
      <c r="J12" s="70" t="s">
        <v>88</v>
      </c>
      <c r="K12" s="71" t="s">
        <v>88</v>
      </c>
      <c r="L12" s="70">
        <v>7</v>
      </c>
      <c r="M12" s="72">
        <v>1</v>
      </c>
    </row>
    <row r="13" spans="1:13" s="23" customFormat="1" ht="30" customHeight="1" x14ac:dyDescent="0.2">
      <c r="A13" s="18"/>
      <c r="B13" s="133"/>
      <c r="C13" s="69" t="s">
        <v>37</v>
      </c>
      <c r="D13" s="73">
        <v>3</v>
      </c>
      <c r="E13" s="74">
        <v>0.5</v>
      </c>
      <c r="F13" s="73" t="s">
        <v>88</v>
      </c>
      <c r="G13" s="74" t="s">
        <v>88</v>
      </c>
      <c r="H13" s="73">
        <v>3</v>
      </c>
      <c r="I13" s="74">
        <v>0.5</v>
      </c>
      <c r="J13" s="73" t="s">
        <v>88</v>
      </c>
      <c r="K13" s="74" t="s">
        <v>88</v>
      </c>
      <c r="L13" s="73">
        <v>6</v>
      </c>
      <c r="M13" s="75">
        <v>1</v>
      </c>
    </row>
    <row r="14" spans="1:13" ht="30" customHeight="1" x14ac:dyDescent="0.2">
      <c r="A14" s="18"/>
      <c r="B14" s="133"/>
      <c r="C14" s="69" t="s">
        <v>38</v>
      </c>
      <c r="D14" s="73">
        <v>1</v>
      </c>
      <c r="E14" s="74">
        <v>0.14285714285714285</v>
      </c>
      <c r="F14" s="73" t="s">
        <v>88</v>
      </c>
      <c r="G14" s="74" t="s">
        <v>88</v>
      </c>
      <c r="H14" s="73">
        <v>6</v>
      </c>
      <c r="I14" s="74">
        <v>0.8571428571428571</v>
      </c>
      <c r="J14" s="73" t="s">
        <v>88</v>
      </c>
      <c r="K14" s="74" t="s">
        <v>88</v>
      </c>
      <c r="L14" s="73">
        <v>7</v>
      </c>
      <c r="M14" s="75">
        <v>1</v>
      </c>
    </row>
    <row r="15" spans="1:13" ht="30" customHeight="1" x14ac:dyDescent="0.2">
      <c r="A15" s="18"/>
      <c r="B15" s="133"/>
      <c r="C15" s="69" t="s">
        <v>39</v>
      </c>
      <c r="D15" s="73">
        <v>3</v>
      </c>
      <c r="E15" s="74">
        <v>0.3</v>
      </c>
      <c r="F15" s="73" t="s">
        <v>88</v>
      </c>
      <c r="G15" s="74" t="s">
        <v>88</v>
      </c>
      <c r="H15" s="73">
        <v>7</v>
      </c>
      <c r="I15" s="74">
        <v>0.7</v>
      </c>
      <c r="J15" s="73" t="s">
        <v>88</v>
      </c>
      <c r="K15" s="74" t="s">
        <v>88</v>
      </c>
      <c r="L15" s="73">
        <v>10</v>
      </c>
      <c r="M15" s="75">
        <v>1</v>
      </c>
    </row>
    <row r="16" spans="1:13" ht="30" customHeight="1" x14ac:dyDescent="0.2">
      <c r="A16" s="18"/>
      <c r="B16" s="133"/>
      <c r="C16" s="69" t="s">
        <v>40</v>
      </c>
      <c r="D16" s="73">
        <v>5</v>
      </c>
      <c r="E16" s="74">
        <v>0.35714285714285715</v>
      </c>
      <c r="F16" s="73">
        <v>2</v>
      </c>
      <c r="G16" s="74">
        <v>0.14285714285714285</v>
      </c>
      <c r="H16" s="73">
        <v>7</v>
      </c>
      <c r="I16" s="74">
        <v>0.5</v>
      </c>
      <c r="J16" s="73" t="s">
        <v>88</v>
      </c>
      <c r="K16" s="74" t="s">
        <v>88</v>
      </c>
      <c r="L16" s="73">
        <v>14</v>
      </c>
      <c r="M16" s="75">
        <v>1</v>
      </c>
    </row>
    <row r="17" spans="1:13" ht="30" customHeight="1" x14ac:dyDescent="0.2">
      <c r="A17" s="18"/>
      <c r="B17" s="133"/>
      <c r="C17" s="69" t="s">
        <v>41</v>
      </c>
      <c r="D17" s="73">
        <v>2</v>
      </c>
      <c r="E17" s="74">
        <v>0.2857142857142857</v>
      </c>
      <c r="F17" s="73">
        <v>3</v>
      </c>
      <c r="G17" s="74">
        <v>0.42857142857142855</v>
      </c>
      <c r="H17" s="73">
        <v>2</v>
      </c>
      <c r="I17" s="74">
        <v>0.2857142857142857</v>
      </c>
      <c r="J17" s="73" t="s">
        <v>88</v>
      </c>
      <c r="K17" s="74" t="s">
        <v>88</v>
      </c>
      <c r="L17" s="73">
        <v>7</v>
      </c>
      <c r="M17" s="75">
        <v>1</v>
      </c>
    </row>
    <row r="18" spans="1:13" ht="30" customHeight="1" x14ac:dyDescent="0.2">
      <c r="A18" s="18"/>
      <c r="B18" s="133"/>
      <c r="C18" s="69" t="s">
        <v>42</v>
      </c>
      <c r="D18" s="73">
        <v>10</v>
      </c>
      <c r="E18" s="74">
        <v>0.4</v>
      </c>
      <c r="F18" s="73" t="s">
        <v>88</v>
      </c>
      <c r="G18" s="74" t="s">
        <v>88</v>
      </c>
      <c r="H18" s="73">
        <v>14</v>
      </c>
      <c r="I18" s="74">
        <v>0.56000000000000005</v>
      </c>
      <c r="J18" s="73">
        <v>1</v>
      </c>
      <c r="K18" s="74">
        <v>0.04</v>
      </c>
      <c r="L18" s="73">
        <v>25</v>
      </c>
      <c r="M18" s="75">
        <v>1</v>
      </c>
    </row>
    <row r="19" spans="1:13" ht="30" customHeight="1" x14ac:dyDescent="0.2">
      <c r="A19" s="18"/>
      <c r="B19" s="133"/>
      <c r="C19" s="69" t="s">
        <v>43</v>
      </c>
      <c r="D19" s="73">
        <v>3</v>
      </c>
      <c r="E19" s="74">
        <v>0.5</v>
      </c>
      <c r="F19" s="73" t="s">
        <v>88</v>
      </c>
      <c r="G19" s="74" t="s">
        <v>88</v>
      </c>
      <c r="H19" s="73">
        <v>3</v>
      </c>
      <c r="I19" s="74">
        <v>0.5</v>
      </c>
      <c r="J19" s="73" t="s">
        <v>88</v>
      </c>
      <c r="K19" s="74" t="s">
        <v>88</v>
      </c>
      <c r="L19" s="73">
        <v>6</v>
      </c>
      <c r="M19" s="75">
        <v>1</v>
      </c>
    </row>
    <row r="20" spans="1:13" ht="30" customHeight="1" x14ac:dyDescent="0.2">
      <c r="A20" s="18"/>
      <c r="B20" s="133"/>
      <c r="C20" s="69" t="s">
        <v>44</v>
      </c>
      <c r="D20" s="73">
        <v>2</v>
      </c>
      <c r="E20" s="74">
        <v>0.125</v>
      </c>
      <c r="F20" s="73" t="s">
        <v>88</v>
      </c>
      <c r="G20" s="74" t="s">
        <v>88</v>
      </c>
      <c r="H20" s="73">
        <v>14</v>
      </c>
      <c r="I20" s="74">
        <v>0.875</v>
      </c>
      <c r="J20" s="73" t="s">
        <v>88</v>
      </c>
      <c r="K20" s="74" t="s">
        <v>88</v>
      </c>
      <c r="L20" s="73">
        <v>16</v>
      </c>
      <c r="M20" s="75">
        <v>1</v>
      </c>
    </row>
    <row r="21" spans="1:13" ht="30" customHeight="1" x14ac:dyDescent="0.2">
      <c r="A21" s="18"/>
      <c r="B21" s="133"/>
      <c r="C21" s="69" t="s">
        <v>45</v>
      </c>
      <c r="D21" s="73">
        <v>5</v>
      </c>
      <c r="E21" s="74">
        <v>0.38461538461538469</v>
      </c>
      <c r="F21" s="73" t="s">
        <v>88</v>
      </c>
      <c r="G21" s="74" t="s">
        <v>88</v>
      </c>
      <c r="H21" s="73">
        <v>8</v>
      </c>
      <c r="I21" s="74">
        <v>0.61538461538461542</v>
      </c>
      <c r="J21" s="73" t="s">
        <v>88</v>
      </c>
      <c r="K21" s="74" t="s">
        <v>88</v>
      </c>
      <c r="L21" s="73">
        <v>13</v>
      </c>
      <c r="M21" s="75">
        <v>1</v>
      </c>
    </row>
    <row r="22" spans="1:13" ht="30" customHeight="1" x14ac:dyDescent="0.2">
      <c r="A22" s="18"/>
      <c r="B22" s="133"/>
      <c r="C22" s="69" t="s">
        <v>46</v>
      </c>
      <c r="D22" s="73">
        <v>10</v>
      </c>
      <c r="E22" s="74">
        <v>0.45454545454545453</v>
      </c>
      <c r="F22" s="73">
        <v>6</v>
      </c>
      <c r="G22" s="74">
        <v>0.27272727272727271</v>
      </c>
      <c r="H22" s="73">
        <v>6</v>
      </c>
      <c r="I22" s="74">
        <v>0.27272727272727271</v>
      </c>
      <c r="J22" s="73" t="s">
        <v>88</v>
      </c>
      <c r="K22" s="74" t="s">
        <v>88</v>
      </c>
      <c r="L22" s="73">
        <v>22</v>
      </c>
      <c r="M22" s="75">
        <v>1</v>
      </c>
    </row>
    <row r="23" spans="1:13" ht="30" customHeight="1" x14ac:dyDescent="0.2">
      <c r="A23" s="18"/>
      <c r="B23" s="133"/>
      <c r="C23" s="69" t="s">
        <v>47</v>
      </c>
      <c r="D23" s="73">
        <v>2</v>
      </c>
      <c r="E23" s="74">
        <v>0.16666666666666663</v>
      </c>
      <c r="F23" s="73" t="s">
        <v>88</v>
      </c>
      <c r="G23" s="74" t="s">
        <v>88</v>
      </c>
      <c r="H23" s="73">
        <v>10</v>
      </c>
      <c r="I23" s="74">
        <v>0.83333333333333348</v>
      </c>
      <c r="J23" s="73" t="s">
        <v>88</v>
      </c>
      <c r="K23" s="74" t="s">
        <v>88</v>
      </c>
      <c r="L23" s="73">
        <v>12</v>
      </c>
      <c r="M23" s="75">
        <v>1</v>
      </c>
    </row>
    <row r="24" spans="1:13" ht="30" customHeight="1" x14ac:dyDescent="0.2">
      <c r="A24" s="18"/>
      <c r="B24" s="133"/>
      <c r="C24" s="69" t="s">
        <v>48</v>
      </c>
      <c r="D24" s="73" t="s">
        <v>88</v>
      </c>
      <c r="E24" s="74" t="s">
        <v>88</v>
      </c>
      <c r="F24" s="73" t="s">
        <v>88</v>
      </c>
      <c r="G24" s="74" t="s">
        <v>88</v>
      </c>
      <c r="H24" s="73">
        <v>5</v>
      </c>
      <c r="I24" s="74">
        <v>1</v>
      </c>
      <c r="J24" s="73" t="s">
        <v>88</v>
      </c>
      <c r="K24" s="74" t="s">
        <v>88</v>
      </c>
      <c r="L24" s="73">
        <v>5</v>
      </c>
      <c r="M24" s="75">
        <v>1</v>
      </c>
    </row>
    <row r="25" spans="1:13" ht="30" customHeight="1" x14ac:dyDescent="0.2">
      <c r="A25" s="18"/>
      <c r="B25" s="133"/>
      <c r="C25" s="69" t="s">
        <v>49</v>
      </c>
      <c r="D25" s="73">
        <v>1</v>
      </c>
      <c r="E25" s="74">
        <v>0.25</v>
      </c>
      <c r="F25" s="73" t="s">
        <v>88</v>
      </c>
      <c r="G25" s="74" t="s">
        <v>88</v>
      </c>
      <c r="H25" s="73">
        <v>3</v>
      </c>
      <c r="I25" s="74">
        <v>0.75</v>
      </c>
      <c r="J25" s="73" t="s">
        <v>88</v>
      </c>
      <c r="K25" s="74" t="s">
        <v>88</v>
      </c>
      <c r="L25" s="73">
        <v>4</v>
      </c>
      <c r="M25" s="75">
        <v>1</v>
      </c>
    </row>
    <row r="26" spans="1:13" ht="30" customHeight="1" x14ac:dyDescent="0.2">
      <c r="A26" s="18"/>
      <c r="B26" s="133"/>
      <c r="C26" s="69" t="s">
        <v>50</v>
      </c>
      <c r="D26" s="73">
        <v>5</v>
      </c>
      <c r="E26" s="74">
        <v>0.625</v>
      </c>
      <c r="F26" s="73" t="s">
        <v>88</v>
      </c>
      <c r="G26" s="74" t="s">
        <v>88</v>
      </c>
      <c r="H26" s="73">
        <v>3</v>
      </c>
      <c r="I26" s="74">
        <v>0.375</v>
      </c>
      <c r="J26" s="73" t="s">
        <v>88</v>
      </c>
      <c r="K26" s="74" t="s">
        <v>88</v>
      </c>
      <c r="L26" s="73">
        <v>8</v>
      </c>
      <c r="M26" s="75">
        <v>1</v>
      </c>
    </row>
    <row r="27" spans="1:13" ht="30" customHeight="1" x14ac:dyDescent="0.2">
      <c r="A27" s="18"/>
      <c r="B27" s="133"/>
      <c r="C27" s="69" t="s">
        <v>51</v>
      </c>
      <c r="D27" s="73">
        <v>1</v>
      </c>
      <c r="E27" s="74">
        <v>0.1111111111111111</v>
      </c>
      <c r="F27" s="73" t="s">
        <v>88</v>
      </c>
      <c r="G27" s="74" t="s">
        <v>88</v>
      </c>
      <c r="H27" s="73">
        <v>8</v>
      </c>
      <c r="I27" s="74">
        <v>0.88888888888888884</v>
      </c>
      <c r="J27" s="73" t="s">
        <v>88</v>
      </c>
      <c r="K27" s="74" t="s">
        <v>88</v>
      </c>
      <c r="L27" s="73">
        <v>9</v>
      </c>
      <c r="M27" s="75">
        <v>1</v>
      </c>
    </row>
    <row r="28" spans="1:13" ht="30" customHeight="1" x14ac:dyDescent="0.2">
      <c r="A28" s="18"/>
      <c r="B28" s="133"/>
      <c r="C28" s="69" t="s">
        <v>52</v>
      </c>
      <c r="D28" s="73">
        <v>1</v>
      </c>
      <c r="E28" s="74">
        <v>0.1111111111111111</v>
      </c>
      <c r="F28" s="73" t="s">
        <v>88</v>
      </c>
      <c r="G28" s="74" t="s">
        <v>88</v>
      </c>
      <c r="H28" s="73">
        <v>8</v>
      </c>
      <c r="I28" s="74">
        <v>0.88888888888888884</v>
      </c>
      <c r="J28" s="73" t="s">
        <v>88</v>
      </c>
      <c r="K28" s="74" t="s">
        <v>88</v>
      </c>
      <c r="L28" s="73">
        <v>9</v>
      </c>
      <c r="M28" s="75">
        <v>1</v>
      </c>
    </row>
    <row r="29" spans="1:13" ht="30" customHeight="1" x14ac:dyDescent="0.2">
      <c r="A29" s="18"/>
      <c r="B29" s="133"/>
      <c r="C29" s="69" t="s">
        <v>53</v>
      </c>
      <c r="D29" s="73">
        <v>1</v>
      </c>
      <c r="E29" s="74">
        <v>0.33333333333333326</v>
      </c>
      <c r="F29" s="73" t="s">
        <v>88</v>
      </c>
      <c r="G29" s="74" t="s">
        <v>88</v>
      </c>
      <c r="H29" s="73">
        <v>2</v>
      </c>
      <c r="I29" s="74">
        <v>0.66666666666666652</v>
      </c>
      <c r="J29" s="73" t="s">
        <v>88</v>
      </c>
      <c r="K29" s="74" t="s">
        <v>88</v>
      </c>
      <c r="L29" s="73">
        <v>3</v>
      </c>
      <c r="M29" s="75">
        <v>1</v>
      </c>
    </row>
    <row r="30" spans="1:13" ht="30" customHeight="1" x14ac:dyDescent="0.2">
      <c r="A30" s="18"/>
      <c r="B30" s="133"/>
      <c r="C30" s="69" t="s">
        <v>54</v>
      </c>
      <c r="D30" s="73">
        <v>1</v>
      </c>
      <c r="E30" s="74">
        <v>0.14285714285714285</v>
      </c>
      <c r="F30" s="73" t="s">
        <v>88</v>
      </c>
      <c r="G30" s="74" t="s">
        <v>88</v>
      </c>
      <c r="H30" s="73">
        <v>6</v>
      </c>
      <c r="I30" s="74">
        <v>0.8571428571428571</v>
      </c>
      <c r="J30" s="73" t="s">
        <v>88</v>
      </c>
      <c r="K30" s="74" t="s">
        <v>88</v>
      </c>
      <c r="L30" s="73">
        <v>7</v>
      </c>
      <c r="M30" s="75">
        <v>1</v>
      </c>
    </row>
    <row r="31" spans="1:13" ht="30" customHeight="1" x14ac:dyDescent="0.2">
      <c r="A31" s="18"/>
      <c r="B31" s="133"/>
      <c r="C31" s="69" t="s">
        <v>55</v>
      </c>
      <c r="D31" s="73" t="s">
        <v>88</v>
      </c>
      <c r="E31" s="74" t="s">
        <v>88</v>
      </c>
      <c r="F31" s="73" t="s">
        <v>88</v>
      </c>
      <c r="G31" s="74" t="s">
        <v>88</v>
      </c>
      <c r="H31" s="73">
        <v>4</v>
      </c>
      <c r="I31" s="74">
        <v>1</v>
      </c>
      <c r="J31" s="73" t="s">
        <v>88</v>
      </c>
      <c r="K31" s="74" t="s">
        <v>88</v>
      </c>
      <c r="L31" s="73">
        <v>4</v>
      </c>
      <c r="M31" s="75">
        <v>1</v>
      </c>
    </row>
    <row r="32" spans="1:13" ht="30" customHeight="1" x14ac:dyDescent="0.2">
      <c r="A32" s="18"/>
      <c r="B32" s="133"/>
      <c r="C32" s="76" t="s">
        <v>56</v>
      </c>
      <c r="D32" s="73">
        <v>1</v>
      </c>
      <c r="E32" s="74">
        <v>0.5</v>
      </c>
      <c r="F32" s="73" t="s">
        <v>88</v>
      </c>
      <c r="G32" s="74" t="s">
        <v>88</v>
      </c>
      <c r="H32" s="73">
        <v>1</v>
      </c>
      <c r="I32" s="74">
        <v>0.5</v>
      </c>
      <c r="J32" s="73" t="s">
        <v>88</v>
      </c>
      <c r="K32" s="74" t="s">
        <v>88</v>
      </c>
      <c r="L32" s="73">
        <v>2</v>
      </c>
      <c r="M32" s="75">
        <v>1</v>
      </c>
    </row>
    <row r="33" spans="1:13" ht="30" customHeight="1" x14ac:dyDescent="0.2">
      <c r="A33" s="18"/>
      <c r="B33" s="133"/>
      <c r="C33" s="69" t="s">
        <v>57</v>
      </c>
      <c r="D33" s="73" t="s">
        <v>88</v>
      </c>
      <c r="E33" s="74" t="s">
        <v>88</v>
      </c>
      <c r="F33" s="73">
        <v>3</v>
      </c>
      <c r="G33" s="74">
        <v>1</v>
      </c>
      <c r="H33" s="73" t="s">
        <v>88</v>
      </c>
      <c r="I33" s="74" t="s">
        <v>88</v>
      </c>
      <c r="J33" s="73" t="s">
        <v>88</v>
      </c>
      <c r="K33" s="74" t="s">
        <v>88</v>
      </c>
      <c r="L33" s="73">
        <v>3</v>
      </c>
      <c r="M33" s="75">
        <v>1</v>
      </c>
    </row>
    <row r="34" spans="1:13" s="1" customFormat="1" ht="12.75" x14ac:dyDescent="0.2">
      <c r="A34"/>
      <c r="B34" s="47" t="s">
        <v>164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s="1" customFormat="1" ht="12.75" customHeight="1" x14ac:dyDescent="0.2">
      <c r="A35"/>
      <c r="B35" s="47" t="s">
        <v>143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</row>
    <row r="36" spans="1:13" s="1" customFormat="1" ht="12.75" customHeight="1" x14ac:dyDescent="0.2">
      <c r="A36" s="49"/>
      <c r="B36" s="48" t="s">
        <v>137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3" s="1" customFormat="1" ht="12.75" x14ac:dyDescent="0.2">
      <c r="A37" s="49"/>
      <c r="B37" s="48" t="s">
        <v>110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3" s="1" customFormat="1" ht="12.75" x14ac:dyDescent="0.2">
      <c r="A38" s="49"/>
      <c r="B38" s="48" t="s">
        <v>111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3" ht="12.75" customHeight="1" x14ac:dyDescent="0.2">
      <c r="B39" s="28"/>
      <c r="C39" s="28"/>
      <c r="D39" s="28"/>
      <c r="E39" s="28"/>
      <c r="F39" s="28"/>
      <c r="G39" s="28"/>
      <c r="H39" s="28"/>
      <c r="I39" s="28"/>
      <c r="J39" s="29"/>
      <c r="K39" s="28"/>
    </row>
  </sheetData>
  <mergeCells count="9">
    <mergeCell ref="H3:I3"/>
    <mergeCell ref="J3:K3"/>
    <mergeCell ref="L3:M3"/>
    <mergeCell ref="B6:B9"/>
    <mergeCell ref="B10:B33"/>
    <mergeCell ref="B3:B4"/>
    <mergeCell ref="C3:C4"/>
    <mergeCell ref="D3:E3"/>
    <mergeCell ref="F3:G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38"/>
  <sheetViews>
    <sheetView showGridLines="0" zoomScale="106" zoomScaleNormal="106" zoomScalePageLayoutView="106" workbookViewId="0">
      <selection activeCell="K3" sqref="K3"/>
    </sheetView>
  </sheetViews>
  <sheetFormatPr baseColWidth="10" defaultColWidth="11.42578125" defaultRowHeight="11.25" x14ac:dyDescent="0.2"/>
  <cols>
    <col min="1" max="1" width="8.28515625" style="13" customWidth="1"/>
    <col min="2" max="2" width="10.140625" style="13" customWidth="1"/>
    <col min="3" max="3" width="19.28515625" style="13" bestFit="1" customWidth="1"/>
    <col min="4" max="7" width="17" style="13" customWidth="1"/>
    <col min="8" max="16384" width="11.42578125" style="13"/>
  </cols>
  <sheetData>
    <row r="1" spans="1:8" ht="126.95" customHeight="1" x14ac:dyDescent="0.2"/>
    <row r="2" spans="1:8" ht="21.95" customHeight="1" x14ac:dyDescent="0.3">
      <c r="A2" s="18"/>
      <c r="B2" s="17"/>
      <c r="C2" s="17"/>
      <c r="D2" s="17"/>
      <c r="E2" s="17"/>
      <c r="F2" s="17"/>
      <c r="G2" s="17"/>
      <c r="H2" s="15"/>
    </row>
    <row r="3" spans="1:8" ht="90.75" customHeight="1" x14ac:dyDescent="0.3">
      <c r="A3" s="18"/>
      <c r="B3" s="134" t="s">
        <v>1</v>
      </c>
      <c r="C3" s="132" t="s">
        <v>2</v>
      </c>
      <c r="D3" s="77" t="s">
        <v>73</v>
      </c>
      <c r="E3" s="77" t="s">
        <v>60</v>
      </c>
      <c r="F3" s="77" t="s">
        <v>61</v>
      </c>
      <c r="G3" s="77" t="s">
        <v>62</v>
      </c>
      <c r="H3" s="15"/>
    </row>
    <row r="4" spans="1:8" ht="18.75" customHeight="1" x14ac:dyDescent="0.3">
      <c r="A4" s="18"/>
      <c r="B4" s="134"/>
      <c r="C4" s="132"/>
      <c r="D4" s="78" t="s">
        <v>63</v>
      </c>
      <c r="E4" s="78" t="s">
        <v>63</v>
      </c>
      <c r="F4" s="78" t="s">
        <v>63</v>
      </c>
      <c r="G4" s="78" t="s">
        <v>63</v>
      </c>
      <c r="H4" s="15"/>
    </row>
    <row r="5" spans="1:8" ht="30" customHeight="1" x14ac:dyDescent="0.3">
      <c r="A5" s="18"/>
      <c r="B5" s="64">
        <v>2021</v>
      </c>
      <c r="C5" s="65" t="s">
        <v>6</v>
      </c>
      <c r="D5" s="79">
        <v>29.059276018099546</v>
      </c>
      <c r="E5" s="79">
        <v>21.846742081447964</v>
      </c>
      <c r="F5" s="79">
        <v>29.199280575539564</v>
      </c>
      <c r="G5" s="79">
        <v>21.23661870503598</v>
      </c>
      <c r="H5" s="15"/>
    </row>
    <row r="6" spans="1:8" ht="30" customHeight="1" x14ac:dyDescent="0.3">
      <c r="A6" s="18"/>
      <c r="B6" s="133" t="s">
        <v>58</v>
      </c>
      <c r="C6" s="69" t="s">
        <v>30</v>
      </c>
      <c r="D6" s="80">
        <v>29.978494623655909</v>
      </c>
      <c r="E6" s="80">
        <v>22.817526881720433</v>
      </c>
      <c r="F6" s="80">
        <v>29.666666666666671</v>
      </c>
      <c r="G6" s="80">
        <v>21.641929824561402</v>
      </c>
      <c r="H6" s="15"/>
    </row>
    <row r="7" spans="1:8" ht="30" customHeight="1" x14ac:dyDescent="0.3">
      <c r="A7" s="18"/>
      <c r="B7" s="133"/>
      <c r="C7" s="69" t="s">
        <v>31</v>
      </c>
      <c r="D7" s="80">
        <v>27.661904761904761</v>
      </c>
      <c r="E7" s="80">
        <v>20.708333333333343</v>
      </c>
      <c r="F7" s="80">
        <v>28.484313725490196</v>
      </c>
      <c r="G7" s="80">
        <v>20.731372549019603</v>
      </c>
      <c r="H7" s="15"/>
    </row>
    <row r="8" spans="1:8" ht="30" customHeight="1" x14ac:dyDescent="0.3">
      <c r="A8" s="18"/>
      <c r="B8" s="133"/>
      <c r="C8" s="69" t="s">
        <v>32</v>
      </c>
      <c r="D8" s="80">
        <v>29.76829268292683</v>
      </c>
      <c r="E8" s="80">
        <v>22.965853658536592</v>
      </c>
      <c r="F8" s="80">
        <v>29.620689655172413</v>
      </c>
      <c r="G8" s="80">
        <v>22.482758620689655</v>
      </c>
      <c r="H8" s="15"/>
    </row>
    <row r="9" spans="1:8" ht="30" customHeight="1" x14ac:dyDescent="0.3">
      <c r="A9" s="18"/>
      <c r="B9" s="133"/>
      <c r="C9" s="69" t="s">
        <v>33</v>
      </c>
      <c r="D9" s="80">
        <v>30</v>
      </c>
      <c r="E9" s="80">
        <v>8.3333333333333339</v>
      </c>
      <c r="F9" s="80">
        <v>28</v>
      </c>
      <c r="G9" s="80">
        <v>4.5</v>
      </c>
      <c r="H9" s="15"/>
    </row>
    <row r="10" spans="1:8" ht="30" customHeight="1" x14ac:dyDescent="0.3">
      <c r="A10" s="18"/>
      <c r="B10" s="133" t="s">
        <v>59</v>
      </c>
      <c r="C10" s="69" t="s">
        <v>34</v>
      </c>
      <c r="D10" s="80">
        <v>29.866666666666667</v>
      </c>
      <c r="E10" s="80">
        <v>24</v>
      </c>
      <c r="F10" s="80">
        <v>29.833333333333332</v>
      </c>
      <c r="G10" s="80">
        <v>24</v>
      </c>
      <c r="H10" s="15"/>
    </row>
    <row r="11" spans="1:8" ht="30" customHeight="1" x14ac:dyDescent="0.3">
      <c r="A11" s="18"/>
      <c r="B11" s="133"/>
      <c r="C11" s="69" t="s">
        <v>35</v>
      </c>
      <c r="D11" s="80">
        <v>30</v>
      </c>
      <c r="E11" s="80">
        <v>23.428571428571427</v>
      </c>
      <c r="F11" s="80">
        <v>30</v>
      </c>
      <c r="G11" s="80">
        <v>20</v>
      </c>
      <c r="H11" s="15"/>
    </row>
    <row r="12" spans="1:8" ht="30" customHeight="1" x14ac:dyDescent="0.3">
      <c r="A12" s="18"/>
      <c r="B12" s="133"/>
      <c r="C12" s="69" t="s">
        <v>36</v>
      </c>
      <c r="D12" s="80">
        <v>30</v>
      </c>
      <c r="E12" s="80">
        <v>23.714285714285715</v>
      </c>
      <c r="F12" s="80">
        <v>30</v>
      </c>
      <c r="G12" s="80">
        <v>24</v>
      </c>
      <c r="H12" s="15"/>
    </row>
    <row r="13" spans="1:8" s="23" customFormat="1" ht="30" customHeight="1" x14ac:dyDescent="0.25">
      <c r="A13" s="18"/>
      <c r="B13" s="133"/>
      <c r="C13" s="69" t="s">
        <v>37</v>
      </c>
      <c r="D13" s="80">
        <v>30</v>
      </c>
      <c r="E13" s="80">
        <v>22.833333333333336</v>
      </c>
      <c r="F13" s="80">
        <v>30</v>
      </c>
      <c r="G13" s="80">
        <v>21.666666666666668</v>
      </c>
      <c r="H13" s="30"/>
    </row>
    <row r="14" spans="1:8" ht="30" customHeight="1" x14ac:dyDescent="0.3">
      <c r="A14" s="18"/>
      <c r="B14" s="133"/>
      <c r="C14" s="69" t="s">
        <v>38</v>
      </c>
      <c r="D14" s="80">
        <v>30</v>
      </c>
      <c r="E14" s="80">
        <v>24</v>
      </c>
      <c r="F14" s="80">
        <v>30</v>
      </c>
      <c r="G14" s="80">
        <v>19</v>
      </c>
      <c r="H14" s="15"/>
    </row>
    <row r="15" spans="1:8" ht="30" customHeight="1" x14ac:dyDescent="0.3">
      <c r="A15" s="18"/>
      <c r="B15" s="133"/>
      <c r="C15" s="69" t="s">
        <v>39</v>
      </c>
      <c r="D15" s="80">
        <v>30</v>
      </c>
      <c r="E15" s="80">
        <v>23.300000000000004</v>
      </c>
      <c r="F15" s="80">
        <v>30</v>
      </c>
      <c r="G15" s="80">
        <v>23.666666666666668</v>
      </c>
      <c r="H15" s="15"/>
    </row>
    <row r="16" spans="1:8" ht="30" customHeight="1" x14ac:dyDescent="0.3">
      <c r="A16" s="18"/>
      <c r="B16" s="133"/>
      <c r="C16" s="69" t="s">
        <v>40</v>
      </c>
      <c r="D16" s="80">
        <v>28.214285714285712</v>
      </c>
      <c r="E16" s="80">
        <v>21.714285714285712</v>
      </c>
      <c r="F16" s="80">
        <v>30</v>
      </c>
      <c r="G16" s="80">
        <v>24</v>
      </c>
      <c r="H16" s="15"/>
    </row>
    <row r="17" spans="1:8" ht="30" customHeight="1" x14ac:dyDescent="0.3">
      <c r="A17" s="18"/>
      <c r="B17" s="133"/>
      <c r="C17" s="69" t="s">
        <v>41</v>
      </c>
      <c r="D17" s="80">
        <v>21.571428571428569</v>
      </c>
      <c r="E17" s="80">
        <v>14.714285714285715</v>
      </c>
      <c r="F17" s="80">
        <v>23</v>
      </c>
      <c r="G17" s="80">
        <v>14</v>
      </c>
      <c r="H17" s="15"/>
    </row>
    <row r="18" spans="1:8" ht="30" customHeight="1" x14ac:dyDescent="0.3">
      <c r="A18" s="18"/>
      <c r="B18" s="133"/>
      <c r="C18" s="69" t="s">
        <v>42</v>
      </c>
      <c r="D18" s="80">
        <v>29.12</v>
      </c>
      <c r="E18" s="80">
        <v>20.919999999999998</v>
      </c>
      <c r="F18" s="80">
        <v>30</v>
      </c>
      <c r="G18" s="80">
        <v>20.866666666666671</v>
      </c>
      <c r="H18" s="15"/>
    </row>
    <row r="19" spans="1:8" ht="30" customHeight="1" x14ac:dyDescent="0.3">
      <c r="A19" s="18"/>
      <c r="B19" s="133"/>
      <c r="C19" s="69" t="s">
        <v>43</v>
      </c>
      <c r="D19" s="80">
        <v>30</v>
      </c>
      <c r="E19" s="80">
        <v>22.366666666666667</v>
      </c>
      <c r="F19" s="80">
        <v>29.8</v>
      </c>
      <c r="G19" s="80">
        <v>21</v>
      </c>
      <c r="H19" s="15"/>
    </row>
    <row r="20" spans="1:8" ht="30" customHeight="1" x14ac:dyDescent="0.3">
      <c r="A20" s="18"/>
      <c r="B20" s="133"/>
      <c r="C20" s="69" t="s">
        <v>44</v>
      </c>
      <c r="D20" s="80">
        <v>30</v>
      </c>
      <c r="E20" s="80">
        <v>20.125</v>
      </c>
      <c r="F20" s="80">
        <v>28.90909090909091</v>
      </c>
      <c r="G20" s="80">
        <v>20.909090909090907</v>
      </c>
      <c r="H20" s="15"/>
    </row>
    <row r="21" spans="1:8" ht="30" customHeight="1" x14ac:dyDescent="0.3">
      <c r="A21" s="18"/>
      <c r="B21" s="133"/>
      <c r="C21" s="69" t="s">
        <v>45</v>
      </c>
      <c r="D21" s="80">
        <v>30</v>
      </c>
      <c r="E21" s="80">
        <v>21.384615384615387</v>
      </c>
      <c r="F21" s="80">
        <v>30</v>
      </c>
      <c r="G21" s="80">
        <v>22</v>
      </c>
      <c r="H21" s="15"/>
    </row>
    <row r="22" spans="1:8" ht="30" customHeight="1" x14ac:dyDescent="0.3">
      <c r="A22" s="18"/>
      <c r="B22" s="133"/>
      <c r="C22" s="69" t="s">
        <v>46</v>
      </c>
      <c r="D22" s="80">
        <v>25.890909090909094</v>
      </c>
      <c r="E22" s="80">
        <v>20.886363636363637</v>
      </c>
      <c r="F22" s="80">
        <v>26.481249999999999</v>
      </c>
      <c r="G22" s="80">
        <v>19.268750000000001</v>
      </c>
      <c r="H22" s="15"/>
    </row>
    <row r="23" spans="1:8" ht="30" customHeight="1" x14ac:dyDescent="0.3">
      <c r="A23" s="18"/>
      <c r="B23" s="133"/>
      <c r="C23" s="69" t="s">
        <v>47</v>
      </c>
      <c r="D23" s="80">
        <v>29.916666666666664</v>
      </c>
      <c r="E23" s="80">
        <v>23</v>
      </c>
      <c r="F23" s="80">
        <v>30</v>
      </c>
      <c r="G23" s="80">
        <v>23.142857142857142</v>
      </c>
      <c r="H23" s="15"/>
    </row>
    <row r="24" spans="1:8" ht="30" customHeight="1" x14ac:dyDescent="0.3">
      <c r="A24" s="18"/>
      <c r="B24" s="133"/>
      <c r="C24" s="69" t="s">
        <v>48</v>
      </c>
      <c r="D24" s="80">
        <v>29.2</v>
      </c>
      <c r="E24" s="80">
        <v>23.2</v>
      </c>
      <c r="F24" s="80">
        <v>28.5</v>
      </c>
      <c r="G24" s="80">
        <v>22</v>
      </c>
      <c r="H24" s="15"/>
    </row>
    <row r="25" spans="1:8" ht="30" customHeight="1" x14ac:dyDescent="0.3">
      <c r="A25" s="18"/>
      <c r="B25" s="133"/>
      <c r="C25" s="69" t="s">
        <v>49</v>
      </c>
      <c r="D25" s="80">
        <v>29.5</v>
      </c>
      <c r="E25" s="80">
        <v>24</v>
      </c>
      <c r="F25" s="80">
        <v>30</v>
      </c>
      <c r="G25" s="80">
        <v>24</v>
      </c>
      <c r="H25" s="15"/>
    </row>
    <row r="26" spans="1:8" ht="30" customHeight="1" x14ac:dyDescent="0.3">
      <c r="A26" s="18"/>
      <c r="B26" s="133"/>
      <c r="C26" s="69" t="s">
        <v>50</v>
      </c>
      <c r="D26" s="80">
        <v>30</v>
      </c>
      <c r="E26" s="80">
        <v>23.078749999999999</v>
      </c>
      <c r="F26" s="80">
        <v>29.333333333333332</v>
      </c>
      <c r="G26" s="80">
        <v>18.898333333333333</v>
      </c>
      <c r="H26" s="15"/>
    </row>
    <row r="27" spans="1:8" ht="30" customHeight="1" x14ac:dyDescent="0.3">
      <c r="A27" s="18"/>
      <c r="B27" s="133"/>
      <c r="C27" s="69" t="s">
        <v>51</v>
      </c>
      <c r="D27" s="80">
        <v>30</v>
      </c>
      <c r="E27" s="80">
        <v>23.68888888888889</v>
      </c>
      <c r="F27" s="80">
        <v>30</v>
      </c>
      <c r="G27" s="80">
        <v>23.6</v>
      </c>
      <c r="H27" s="15"/>
    </row>
    <row r="28" spans="1:8" ht="30" customHeight="1" x14ac:dyDescent="0.3">
      <c r="A28" s="18"/>
      <c r="B28" s="133"/>
      <c r="C28" s="69" t="s">
        <v>52</v>
      </c>
      <c r="D28" s="80">
        <v>29.722222222222221</v>
      </c>
      <c r="E28" s="80">
        <v>23.511111111111106</v>
      </c>
      <c r="F28" s="80">
        <v>29.375</v>
      </c>
      <c r="G28" s="80">
        <v>22.75</v>
      </c>
      <c r="H28" s="15"/>
    </row>
    <row r="29" spans="1:8" ht="30" customHeight="1" x14ac:dyDescent="0.3">
      <c r="A29" s="18"/>
      <c r="B29" s="133"/>
      <c r="C29" s="69" t="s">
        <v>53</v>
      </c>
      <c r="D29" s="80">
        <v>30</v>
      </c>
      <c r="E29" s="80">
        <v>8.3333333333333339</v>
      </c>
      <c r="F29" s="80">
        <v>28</v>
      </c>
      <c r="G29" s="80">
        <v>4.5</v>
      </c>
      <c r="H29" s="15"/>
    </row>
    <row r="30" spans="1:8" ht="30" customHeight="1" x14ac:dyDescent="0.3">
      <c r="A30" s="18"/>
      <c r="B30" s="133"/>
      <c r="C30" s="69" t="s">
        <v>54</v>
      </c>
      <c r="D30" s="80">
        <v>30</v>
      </c>
      <c r="E30" s="80">
        <v>20.857142857142858</v>
      </c>
      <c r="F30" s="80">
        <v>30</v>
      </c>
      <c r="G30" s="80">
        <v>20.666666666666668</v>
      </c>
      <c r="H30" s="15"/>
    </row>
    <row r="31" spans="1:8" ht="30" customHeight="1" x14ac:dyDescent="0.3">
      <c r="A31" s="18"/>
      <c r="B31" s="133"/>
      <c r="C31" s="69" t="s">
        <v>55</v>
      </c>
      <c r="D31" s="80">
        <v>30</v>
      </c>
      <c r="E31" s="80">
        <v>24</v>
      </c>
      <c r="F31" s="80">
        <v>30</v>
      </c>
      <c r="G31" s="80">
        <v>24</v>
      </c>
      <c r="H31" s="15"/>
    </row>
    <row r="32" spans="1:8" ht="30" customHeight="1" x14ac:dyDescent="0.3">
      <c r="A32" s="18"/>
      <c r="B32" s="133"/>
      <c r="C32" s="76" t="s">
        <v>56</v>
      </c>
      <c r="D32" s="80">
        <v>30</v>
      </c>
      <c r="E32" s="80">
        <v>20</v>
      </c>
      <c r="F32" s="80">
        <v>30</v>
      </c>
      <c r="G32" s="80">
        <v>8</v>
      </c>
      <c r="H32" s="15"/>
    </row>
    <row r="33" spans="1:8" ht="30" customHeight="1" x14ac:dyDescent="0.3">
      <c r="A33" s="18"/>
      <c r="B33" s="133"/>
      <c r="C33" s="69" t="s">
        <v>57</v>
      </c>
      <c r="D33" s="80">
        <v>30</v>
      </c>
      <c r="E33" s="80">
        <v>24</v>
      </c>
      <c r="F33" s="80">
        <v>30</v>
      </c>
      <c r="G33" s="80">
        <v>24</v>
      </c>
      <c r="H33" s="15"/>
    </row>
    <row r="34" spans="1:8" ht="12.75" x14ac:dyDescent="0.2">
      <c r="A34" s="18"/>
      <c r="B34" s="47" t="s">
        <v>164</v>
      </c>
      <c r="C34" s="31"/>
      <c r="D34" s="31"/>
      <c r="E34" s="31"/>
      <c r="F34" s="31"/>
      <c r="G34" s="31"/>
      <c r="H34" s="31"/>
    </row>
    <row r="35" spans="1:8" ht="12.75" x14ac:dyDescent="0.2">
      <c r="A35" s="18"/>
      <c r="B35" s="47" t="s">
        <v>143</v>
      </c>
      <c r="C35" s="31"/>
      <c r="D35" s="31"/>
      <c r="E35" s="31"/>
      <c r="F35" s="31"/>
      <c r="G35" s="31"/>
      <c r="H35" s="31"/>
    </row>
    <row r="36" spans="1:8" s="1" customFormat="1" ht="12.75" x14ac:dyDescent="0.2">
      <c r="B36" s="48" t="s">
        <v>137</v>
      </c>
      <c r="C36" s="49"/>
      <c r="D36" s="49"/>
      <c r="E36" s="49"/>
      <c r="F36" s="49"/>
      <c r="G36" s="49"/>
      <c r="H36" s="49"/>
    </row>
    <row r="37" spans="1:8" s="1" customFormat="1" ht="12.75" x14ac:dyDescent="0.2">
      <c r="B37" s="48" t="s">
        <v>110</v>
      </c>
      <c r="C37" s="49"/>
      <c r="D37" s="49"/>
      <c r="E37" s="49"/>
      <c r="F37" s="49"/>
      <c r="G37" s="49"/>
      <c r="H37" s="49"/>
    </row>
    <row r="38" spans="1:8" s="1" customFormat="1" ht="12.75" x14ac:dyDescent="0.2">
      <c r="B38" s="48" t="s">
        <v>111</v>
      </c>
      <c r="C38" s="49"/>
      <c r="D38" s="49"/>
      <c r="E38" s="49"/>
      <c r="F38" s="49"/>
      <c r="G38" s="49"/>
      <c r="H38" s="49"/>
    </row>
  </sheetData>
  <mergeCells count="4">
    <mergeCell ref="B6:B9"/>
    <mergeCell ref="B10:B33"/>
    <mergeCell ref="B3:B4"/>
    <mergeCell ref="C3:C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zoomScale="106" zoomScaleNormal="106" zoomScalePageLayoutView="106" workbookViewId="0">
      <selection activeCell="U11" sqref="U11"/>
    </sheetView>
  </sheetViews>
  <sheetFormatPr baseColWidth="10" defaultColWidth="11.42578125" defaultRowHeight="11.25" x14ac:dyDescent="0.2"/>
  <cols>
    <col min="1" max="1" width="8.28515625" style="42" customWidth="1"/>
    <col min="2" max="2" width="10.140625" style="42" customWidth="1"/>
    <col min="3" max="3" width="19.28515625" style="42" bestFit="1" customWidth="1"/>
    <col min="4" max="6" width="7.7109375" style="42" customWidth="1"/>
    <col min="7" max="7" width="8.42578125" style="42" customWidth="1"/>
    <col min="8" max="8" width="7.7109375" style="42" customWidth="1"/>
    <col min="9" max="9" width="8.42578125" style="42" customWidth="1"/>
    <col min="10" max="10" width="10.85546875" style="42" customWidth="1"/>
    <col min="11" max="11" width="10.140625" style="42" customWidth="1"/>
    <col min="12" max="12" width="8.42578125" style="42" customWidth="1"/>
    <col min="13" max="15" width="7.7109375" style="42" customWidth="1"/>
    <col min="16" max="16" width="7.85546875" style="42" customWidth="1"/>
    <col min="17" max="17" width="8.28515625" style="42" customWidth="1"/>
    <col min="18" max="19" width="10.85546875" style="42" customWidth="1"/>
    <col min="20" max="20" width="18.42578125" style="56" bestFit="1" customWidth="1"/>
    <col min="21" max="16384" width="11.42578125" style="42"/>
  </cols>
  <sheetData>
    <row r="1" spans="1:19" ht="126.95" customHeight="1" x14ac:dyDescent="0.2"/>
    <row r="2" spans="1:19" ht="12.7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5.5" customHeight="1" x14ac:dyDescent="0.2">
      <c r="A3" s="43"/>
      <c r="B3" s="140" t="s">
        <v>1</v>
      </c>
      <c r="C3" s="141" t="s">
        <v>2</v>
      </c>
      <c r="D3" s="141" t="s">
        <v>64</v>
      </c>
      <c r="E3" s="141"/>
      <c r="F3" s="141"/>
      <c r="G3" s="141"/>
      <c r="H3" s="141"/>
      <c r="I3" s="141"/>
      <c r="J3" s="141"/>
      <c r="K3" s="141" t="s">
        <v>89</v>
      </c>
      <c r="L3" s="141"/>
      <c r="M3" s="141"/>
      <c r="N3" s="141"/>
      <c r="O3" s="141"/>
      <c r="P3" s="141"/>
      <c r="Q3" s="141"/>
      <c r="R3" s="141"/>
      <c r="S3" s="142" t="s">
        <v>98</v>
      </c>
    </row>
    <row r="4" spans="1:19" ht="38.25" customHeight="1" x14ac:dyDescent="0.2">
      <c r="A4" s="43"/>
      <c r="B4" s="140"/>
      <c r="C4" s="141"/>
      <c r="D4" s="141" t="s">
        <v>65</v>
      </c>
      <c r="E4" s="141"/>
      <c r="F4" s="141"/>
      <c r="G4" s="141"/>
      <c r="H4" s="141"/>
      <c r="I4" s="141"/>
      <c r="J4" s="142" t="s">
        <v>70</v>
      </c>
      <c r="K4" s="141" t="s">
        <v>66</v>
      </c>
      <c r="L4" s="141"/>
      <c r="M4" s="141"/>
      <c r="N4" s="141"/>
      <c r="O4" s="141"/>
      <c r="P4" s="141"/>
      <c r="Q4" s="141"/>
      <c r="R4" s="142" t="s">
        <v>70</v>
      </c>
      <c r="S4" s="142"/>
    </row>
    <row r="5" spans="1:19" ht="38.25" x14ac:dyDescent="0.2">
      <c r="A5" s="43"/>
      <c r="B5" s="140"/>
      <c r="C5" s="141"/>
      <c r="D5" s="81" t="s">
        <v>67</v>
      </c>
      <c r="E5" s="81" t="s">
        <v>103</v>
      </c>
      <c r="F5" s="81" t="s">
        <v>68</v>
      </c>
      <c r="G5" s="81" t="s">
        <v>104</v>
      </c>
      <c r="H5" s="81" t="s">
        <v>105</v>
      </c>
      <c r="I5" s="81" t="s">
        <v>69</v>
      </c>
      <c r="J5" s="142"/>
      <c r="K5" s="81" t="s">
        <v>106</v>
      </c>
      <c r="L5" s="81" t="s">
        <v>107</v>
      </c>
      <c r="M5" s="81" t="s">
        <v>108</v>
      </c>
      <c r="N5" s="81" t="s">
        <v>71</v>
      </c>
      <c r="O5" s="81" t="s">
        <v>72</v>
      </c>
      <c r="P5" s="81" t="s">
        <v>133</v>
      </c>
      <c r="Q5" s="81" t="s">
        <v>109</v>
      </c>
      <c r="R5" s="142"/>
      <c r="S5" s="142"/>
    </row>
    <row r="6" spans="1:19" ht="30" customHeight="1" x14ac:dyDescent="0.2">
      <c r="B6" s="138">
        <v>2021</v>
      </c>
      <c r="C6" s="139" t="s">
        <v>6</v>
      </c>
      <c r="D6" s="82">
        <v>177.00000000000006</v>
      </c>
      <c r="E6" s="82">
        <v>9</v>
      </c>
      <c r="F6" s="82">
        <v>30</v>
      </c>
      <c r="G6" s="82">
        <v>71</v>
      </c>
      <c r="H6" s="82">
        <v>31</v>
      </c>
      <c r="I6" s="82">
        <v>238.99999999999997</v>
      </c>
      <c r="J6" s="86">
        <v>557.00000000000034</v>
      </c>
      <c r="K6" s="82">
        <v>9</v>
      </c>
      <c r="L6" s="82">
        <v>244.00000000000003</v>
      </c>
      <c r="M6" s="82">
        <v>5</v>
      </c>
      <c r="N6" s="82">
        <v>11</v>
      </c>
      <c r="O6" s="82">
        <v>340</v>
      </c>
      <c r="P6" s="82" t="s">
        <v>88</v>
      </c>
      <c r="Q6" s="82">
        <v>29</v>
      </c>
      <c r="R6" s="86">
        <v>637.99999999999989</v>
      </c>
      <c r="S6" s="82">
        <v>1194.9999999999998</v>
      </c>
    </row>
    <row r="7" spans="1:19" ht="30" customHeight="1" x14ac:dyDescent="0.2">
      <c r="B7" s="138"/>
      <c r="C7" s="139"/>
      <c r="D7" s="83">
        <v>0.14811715481171556</v>
      </c>
      <c r="E7" s="83">
        <v>7.5313807531380769E-3</v>
      </c>
      <c r="F7" s="83">
        <v>2.5104602510460254E-2</v>
      </c>
      <c r="G7" s="83">
        <v>5.9414225941422608E-2</v>
      </c>
      <c r="H7" s="83">
        <v>2.5941422594142265E-2</v>
      </c>
      <c r="I7" s="83">
        <v>0.2</v>
      </c>
      <c r="J7" s="87">
        <v>0.46610878661087901</v>
      </c>
      <c r="K7" s="83">
        <v>7.5313807531380769E-3</v>
      </c>
      <c r="L7" s="83">
        <v>0.20418410041841009</v>
      </c>
      <c r="M7" s="83">
        <v>4.1841004184100423E-3</v>
      </c>
      <c r="N7" s="83">
        <v>9.2050209205020942E-3</v>
      </c>
      <c r="O7" s="83">
        <v>0.28451882845188292</v>
      </c>
      <c r="P7" s="83" t="s">
        <v>88</v>
      </c>
      <c r="Q7" s="83">
        <v>2.4267782426778246E-2</v>
      </c>
      <c r="R7" s="87">
        <v>0.53389121338912138</v>
      </c>
      <c r="S7" s="83">
        <v>1</v>
      </c>
    </row>
    <row r="8" spans="1:19" ht="30" customHeight="1" x14ac:dyDescent="0.2">
      <c r="B8" s="137" t="s">
        <v>58</v>
      </c>
      <c r="C8" s="135" t="s">
        <v>30</v>
      </c>
      <c r="D8" s="84">
        <v>79.000000000000014</v>
      </c>
      <c r="E8" s="84">
        <v>9</v>
      </c>
      <c r="F8" s="84">
        <v>13</v>
      </c>
      <c r="G8" s="84">
        <v>66</v>
      </c>
      <c r="H8" s="84">
        <v>10</v>
      </c>
      <c r="I8" s="84">
        <v>138</v>
      </c>
      <c r="J8" s="88">
        <v>315.00000000000006</v>
      </c>
      <c r="K8" s="84">
        <v>9</v>
      </c>
      <c r="L8" s="84">
        <v>235.00000000000003</v>
      </c>
      <c r="M8" s="84">
        <v>5</v>
      </c>
      <c r="N8" s="84">
        <v>2</v>
      </c>
      <c r="O8" s="84">
        <v>70.999999999999986</v>
      </c>
      <c r="P8" s="84" t="s">
        <v>88</v>
      </c>
      <c r="Q8" s="84">
        <v>15</v>
      </c>
      <c r="R8" s="88">
        <v>337</v>
      </c>
      <c r="S8" s="84">
        <v>651.99999999999989</v>
      </c>
    </row>
    <row r="9" spans="1:19" ht="30" customHeight="1" x14ac:dyDescent="0.2">
      <c r="B9" s="137"/>
      <c r="C9" s="135"/>
      <c r="D9" s="85">
        <v>0.12116564417177918</v>
      </c>
      <c r="E9" s="85">
        <v>1.3803680981595094E-2</v>
      </c>
      <c r="F9" s="85">
        <v>1.9938650306748469E-2</v>
      </c>
      <c r="G9" s="85">
        <v>0.10122699386503069</v>
      </c>
      <c r="H9" s="85">
        <v>1.5337423312883439E-2</v>
      </c>
      <c r="I9" s="85">
        <v>0.21165644171779144</v>
      </c>
      <c r="J9" s="89">
        <v>0.48312883435582837</v>
      </c>
      <c r="K9" s="85">
        <v>1.3803680981595094E-2</v>
      </c>
      <c r="L9" s="85">
        <v>0.36042944785276082</v>
      </c>
      <c r="M9" s="85">
        <v>7.6687116564417195E-3</v>
      </c>
      <c r="N9" s="85">
        <v>3.0674846625766876E-3</v>
      </c>
      <c r="O9" s="85">
        <v>0.10889570552147239</v>
      </c>
      <c r="P9" s="85" t="s">
        <v>88</v>
      </c>
      <c r="Q9" s="85">
        <v>2.3006134969325156E-2</v>
      </c>
      <c r="R9" s="89">
        <v>0.5168711656441719</v>
      </c>
      <c r="S9" s="85">
        <v>1</v>
      </c>
    </row>
    <row r="10" spans="1:19" ht="30" customHeight="1" x14ac:dyDescent="0.2">
      <c r="B10" s="137"/>
      <c r="C10" s="135" t="s">
        <v>31</v>
      </c>
      <c r="D10" s="84">
        <v>57.000000000000014</v>
      </c>
      <c r="E10" s="84" t="s">
        <v>88</v>
      </c>
      <c r="F10" s="84">
        <v>13.000000000000002</v>
      </c>
      <c r="G10" s="84" t="s">
        <v>88</v>
      </c>
      <c r="H10" s="84">
        <v>4</v>
      </c>
      <c r="I10" s="84">
        <v>30</v>
      </c>
      <c r="J10" s="88">
        <v>103.99999999999997</v>
      </c>
      <c r="K10" s="84" t="s">
        <v>88</v>
      </c>
      <c r="L10" s="84">
        <v>1</v>
      </c>
      <c r="M10" s="84" t="s">
        <v>88</v>
      </c>
      <c r="N10" s="84">
        <v>4</v>
      </c>
      <c r="O10" s="84">
        <v>237</v>
      </c>
      <c r="P10" s="84" t="s">
        <v>88</v>
      </c>
      <c r="Q10" s="84">
        <v>6</v>
      </c>
      <c r="R10" s="88">
        <v>247.99999999999997</v>
      </c>
      <c r="S10" s="84">
        <v>352</v>
      </c>
    </row>
    <row r="11" spans="1:19" ht="30" customHeight="1" x14ac:dyDescent="0.2">
      <c r="B11" s="137"/>
      <c r="C11" s="135"/>
      <c r="D11" s="85">
        <v>0.16193181818181823</v>
      </c>
      <c r="E11" s="85" t="s">
        <v>88</v>
      </c>
      <c r="F11" s="85">
        <v>3.6931818181818184E-2</v>
      </c>
      <c r="G11" s="85" t="s">
        <v>88</v>
      </c>
      <c r="H11" s="85">
        <v>1.1363636363636364E-2</v>
      </c>
      <c r="I11" s="85">
        <v>8.5227272727272721E-2</v>
      </c>
      <c r="J11" s="89">
        <v>0.29545454545454536</v>
      </c>
      <c r="K11" s="85" t="s">
        <v>88</v>
      </c>
      <c r="L11" s="85">
        <v>2.840909090909091E-3</v>
      </c>
      <c r="M11" s="85" t="s">
        <v>88</v>
      </c>
      <c r="N11" s="85">
        <v>1.1363636363636364E-2</v>
      </c>
      <c r="O11" s="85">
        <v>0.67329545454545459</v>
      </c>
      <c r="P11" s="85" t="s">
        <v>88</v>
      </c>
      <c r="Q11" s="85">
        <v>1.7045454545454544E-2</v>
      </c>
      <c r="R11" s="89">
        <v>0.70454545454545447</v>
      </c>
      <c r="S11" s="85">
        <v>1</v>
      </c>
    </row>
    <row r="12" spans="1:19" ht="30" customHeight="1" x14ac:dyDescent="0.2">
      <c r="B12" s="137"/>
      <c r="C12" s="135" t="s">
        <v>32</v>
      </c>
      <c r="D12" s="84">
        <v>41</v>
      </c>
      <c r="E12" s="84" t="s">
        <v>88</v>
      </c>
      <c r="F12" s="84">
        <v>2</v>
      </c>
      <c r="G12" s="84">
        <v>5</v>
      </c>
      <c r="H12" s="84">
        <v>17</v>
      </c>
      <c r="I12" s="84">
        <v>70.999999999999986</v>
      </c>
      <c r="J12" s="88">
        <v>136</v>
      </c>
      <c r="K12" s="84" t="s">
        <v>88</v>
      </c>
      <c r="L12" s="84">
        <v>8</v>
      </c>
      <c r="M12" s="84" t="s">
        <v>88</v>
      </c>
      <c r="N12" s="84">
        <v>2</v>
      </c>
      <c r="O12" s="84">
        <v>32</v>
      </c>
      <c r="P12" s="84" t="s">
        <v>88</v>
      </c>
      <c r="Q12" s="84">
        <v>8</v>
      </c>
      <c r="R12" s="88">
        <v>50.000000000000007</v>
      </c>
      <c r="S12" s="84">
        <v>185.99999999999997</v>
      </c>
    </row>
    <row r="13" spans="1:19" ht="30" customHeight="1" x14ac:dyDescent="0.2">
      <c r="B13" s="137"/>
      <c r="C13" s="135"/>
      <c r="D13" s="85">
        <v>0.22043010752688175</v>
      </c>
      <c r="E13" s="85" t="s">
        <v>88</v>
      </c>
      <c r="F13" s="85">
        <v>1.0752688172043012E-2</v>
      </c>
      <c r="G13" s="85">
        <v>2.6881720430107531E-2</v>
      </c>
      <c r="H13" s="85">
        <v>9.1397849462365607E-2</v>
      </c>
      <c r="I13" s="85">
        <v>0.38172043010752688</v>
      </c>
      <c r="J13" s="89">
        <v>0.73118279569892486</v>
      </c>
      <c r="K13" s="85" t="s">
        <v>88</v>
      </c>
      <c r="L13" s="85">
        <v>4.3010752688172046E-2</v>
      </c>
      <c r="M13" s="85" t="s">
        <v>88</v>
      </c>
      <c r="N13" s="85">
        <v>1.0752688172043012E-2</v>
      </c>
      <c r="O13" s="85">
        <v>0.17204301075268819</v>
      </c>
      <c r="P13" s="85" t="s">
        <v>88</v>
      </c>
      <c r="Q13" s="85">
        <v>4.3010752688172046E-2</v>
      </c>
      <c r="R13" s="89">
        <v>0.26881720430107536</v>
      </c>
      <c r="S13" s="85">
        <v>1</v>
      </c>
    </row>
    <row r="14" spans="1:19" ht="30" customHeight="1" x14ac:dyDescent="0.2">
      <c r="B14" s="137"/>
      <c r="C14" s="135" t="s">
        <v>33</v>
      </c>
      <c r="D14" s="84" t="s">
        <v>88</v>
      </c>
      <c r="E14" s="84" t="s">
        <v>88</v>
      </c>
      <c r="F14" s="84">
        <v>2</v>
      </c>
      <c r="G14" s="84" t="s">
        <v>88</v>
      </c>
      <c r="H14" s="84" t="s">
        <v>88</v>
      </c>
      <c r="I14" s="84" t="s">
        <v>88</v>
      </c>
      <c r="J14" s="88">
        <v>2</v>
      </c>
      <c r="K14" s="84" t="s">
        <v>88</v>
      </c>
      <c r="L14" s="84" t="s">
        <v>88</v>
      </c>
      <c r="M14" s="84" t="s">
        <v>88</v>
      </c>
      <c r="N14" s="84">
        <v>3</v>
      </c>
      <c r="O14" s="84" t="s">
        <v>88</v>
      </c>
      <c r="P14" s="84" t="s">
        <v>88</v>
      </c>
      <c r="Q14" s="84" t="s">
        <v>88</v>
      </c>
      <c r="R14" s="88">
        <v>3</v>
      </c>
      <c r="S14" s="84">
        <v>5</v>
      </c>
    </row>
    <row r="15" spans="1:19" ht="30" customHeight="1" x14ac:dyDescent="0.2">
      <c r="B15" s="137"/>
      <c r="C15" s="135"/>
      <c r="D15" s="85" t="s">
        <v>88</v>
      </c>
      <c r="E15" s="85" t="s">
        <v>88</v>
      </c>
      <c r="F15" s="85">
        <v>0.4</v>
      </c>
      <c r="G15" s="85" t="s">
        <v>88</v>
      </c>
      <c r="H15" s="85" t="s">
        <v>88</v>
      </c>
      <c r="I15" s="85" t="s">
        <v>88</v>
      </c>
      <c r="J15" s="89">
        <v>0.4</v>
      </c>
      <c r="K15" s="85" t="s">
        <v>88</v>
      </c>
      <c r="L15" s="85" t="s">
        <v>88</v>
      </c>
      <c r="M15" s="85" t="s">
        <v>88</v>
      </c>
      <c r="N15" s="85">
        <v>0.6</v>
      </c>
      <c r="O15" s="85" t="s">
        <v>88</v>
      </c>
      <c r="P15" s="85" t="s">
        <v>88</v>
      </c>
      <c r="Q15" s="85" t="s">
        <v>88</v>
      </c>
      <c r="R15" s="89">
        <v>0.6</v>
      </c>
      <c r="S15" s="85">
        <v>1</v>
      </c>
    </row>
    <row r="16" spans="1:19" ht="30" customHeight="1" x14ac:dyDescent="0.2">
      <c r="B16" s="137" t="s">
        <v>59</v>
      </c>
      <c r="C16" s="135" t="s">
        <v>34</v>
      </c>
      <c r="D16" s="84">
        <v>8</v>
      </c>
      <c r="E16" s="84">
        <v>1</v>
      </c>
      <c r="F16" s="84">
        <v>1</v>
      </c>
      <c r="G16" s="84">
        <v>2</v>
      </c>
      <c r="H16" s="84" t="s">
        <v>88</v>
      </c>
      <c r="I16" s="84">
        <v>16</v>
      </c>
      <c r="J16" s="88">
        <v>28</v>
      </c>
      <c r="K16" s="84" t="s">
        <v>88</v>
      </c>
      <c r="L16" s="84">
        <v>21</v>
      </c>
      <c r="M16" s="84" t="s">
        <v>88</v>
      </c>
      <c r="N16" s="84" t="s">
        <v>88</v>
      </c>
      <c r="O16" s="84" t="s">
        <v>88</v>
      </c>
      <c r="P16" s="84" t="s">
        <v>88</v>
      </c>
      <c r="Q16" s="84">
        <v>2</v>
      </c>
      <c r="R16" s="88">
        <v>23</v>
      </c>
      <c r="S16" s="84">
        <v>51</v>
      </c>
    </row>
    <row r="17" spans="2:19" ht="30" customHeight="1" x14ac:dyDescent="0.2">
      <c r="B17" s="137"/>
      <c r="C17" s="135"/>
      <c r="D17" s="85">
        <v>0.15686274509803921</v>
      </c>
      <c r="E17" s="85">
        <v>1.9607843137254902E-2</v>
      </c>
      <c r="F17" s="85">
        <v>1.9607843137254902E-2</v>
      </c>
      <c r="G17" s="85">
        <v>3.9215686274509803E-2</v>
      </c>
      <c r="H17" s="85" t="s">
        <v>88</v>
      </c>
      <c r="I17" s="85">
        <v>0.31372549019607843</v>
      </c>
      <c r="J17" s="89">
        <v>0.5490196078431373</v>
      </c>
      <c r="K17" s="85" t="s">
        <v>88</v>
      </c>
      <c r="L17" s="85">
        <v>0.41176470588235292</v>
      </c>
      <c r="M17" s="85" t="s">
        <v>88</v>
      </c>
      <c r="N17" s="85" t="s">
        <v>88</v>
      </c>
      <c r="O17" s="85" t="s">
        <v>88</v>
      </c>
      <c r="P17" s="85" t="s">
        <v>88</v>
      </c>
      <c r="Q17" s="85">
        <v>3.9215686274509803E-2</v>
      </c>
      <c r="R17" s="89">
        <v>0.45098039215686275</v>
      </c>
      <c r="S17" s="85">
        <v>1</v>
      </c>
    </row>
    <row r="18" spans="2:19" ht="30" customHeight="1" x14ac:dyDescent="0.2">
      <c r="B18" s="137"/>
      <c r="C18" s="135" t="s">
        <v>35</v>
      </c>
      <c r="D18" s="84">
        <v>3</v>
      </c>
      <c r="E18" s="84" t="s">
        <v>88</v>
      </c>
      <c r="F18" s="84" t="s">
        <v>88</v>
      </c>
      <c r="G18" s="84" t="s">
        <v>88</v>
      </c>
      <c r="H18" s="84">
        <v>6</v>
      </c>
      <c r="I18" s="84">
        <v>2</v>
      </c>
      <c r="J18" s="88">
        <v>11</v>
      </c>
      <c r="K18" s="84" t="s">
        <v>88</v>
      </c>
      <c r="L18" s="84">
        <v>50</v>
      </c>
      <c r="M18" s="84" t="s">
        <v>88</v>
      </c>
      <c r="N18" s="84" t="s">
        <v>88</v>
      </c>
      <c r="O18" s="84" t="s">
        <v>88</v>
      </c>
      <c r="P18" s="84" t="s">
        <v>88</v>
      </c>
      <c r="Q18" s="84" t="s">
        <v>88</v>
      </c>
      <c r="R18" s="88">
        <v>50</v>
      </c>
      <c r="S18" s="84">
        <v>60.999999999999986</v>
      </c>
    </row>
    <row r="19" spans="2:19" ht="30" customHeight="1" x14ac:dyDescent="0.2">
      <c r="B19" s="137"/>
      <c r="C19" s="135"/>
      <c r="D19" s="85">
        <v>4.9180327868852472E-2</v>
      </c>
      <c r="E19" s="85" t="s">
        <v>88</v>
      </c>
      <c r="F19" s="85" t="s">
        <v>88</v>
      </c>
      <c r="G19" s="85" t="s">
        <v>88</v>
      </c>
      <c r="H19" s="85">
        <v>9.8360655737704944E-2</v>
      </c>
      <c r="I19" s="85">
        <v>3.2786885245901648E-2</v>
      </c>
      <c r="J19" s="89">
        <v>0.18032786885245905</v>
      </c>
      <c r="K19" s="85" t="s">
        <v>88</v>
      </c>
      <c r="L19" s="85">
        <v>0.81967213114754123</v>
      </c>
      <c r="M19" s="85" t="s">
        <v>88</v>
      </c>
      <c r="N19" s="85" t="s">
        <v>88</v>
      </c>
      <c r="O19" s="85" t="s">
        <v>88</v>
      </c>
      <c r="P19" s="85" t="s">
        <v>88</v>
      </c>
      <c r="Q19" s="85" t="s">
        <v>88</v>
      </c>
      <c r="R19" s="89">
        <v>0.81967213114754123</v>
      </c>
      <c r="S19" s="85">
        <v>1</v>
      </c>
    </row>
    <row r="20" spans="2:19" ht="30" customHeight="1" x14ac:dyDescent="0.2">
      <c r="B20" s="137"/>
      <c r="C20" s="135" t="s">
        <v>36</v>
      </c>
      <c r="D20" s="84">
        <v>4</v>
      </c>
      <c r="E20" s="84" t="s">
        <v>88</v>
      </c>
      <c r="F20" s="84" t="s">
        <v>88</v>
      </c>
      <c r="G20" s="84" t="s">
        <v>88</v>
      </c>
      <c r="H20" s="84">
        <v>1</v>
      </c>
      <c r="I20" s="84">
        <v>25</v>
      </c>
      <c r="J20" s="88">
        <v>30</v>
      </c>
      <c r="K20" s="84" t="s">
        <v>88</v>
      </c>
      <c r="L20" s="84">
        <v>2</v>
      </c>
      <c r="M20" s="84" t="s">
        <v>88</v>
      </c>
      <c r="N20" s="84" t="s">
        <v>88</v>
      </c>
      <c r="O20" s="84">
        <v>3</v>
      </c>
      <c r="P20" s="84" t="s">
        <v>88</v>
      </c>
      <c r="Q20" s="84" t="s">
        <v>88</v>
      </c>
      <c r="R20" s="88">
        <v>5</v>
      </c>
      <c r="S20" s="84">
        <v>35</v>
      </c>
    </row>
    <row r="21" spans="2:19" ht="30" customHeight="1" x14ac:dyDescent="0.2">
      <c r="B21" s="137"/>
      <c r="C21" s="135"/>
      <c r="D21" s="85">
        <v>0.11428571428571428</v>
      </c>
      <c r="E21" s="85" t="s">
        <v>88</v>
      </c>
      <c r="F21" s="85" t="s">
        <v>88</v>
      </c>
      <c r="G21" s="85" t="s">
        <v>88</v>
      </c>
      <c r="H21" s="85">
        <v>2.8571428571428571E-2</v>
      </c>
      <c r="I21" s="85">
        <v>0.7142857142857143</v>
      </c>
      <c r="J21" s="89">
        <v>0.8571428571428571</v>
      </c>
      <c r="K21" s="85" t="s">
        <v>88</v>
      </c>
      <c r="L21" s="85">
        <v>5.7142857142857141E-2</v>
      </c>
      <c r="M21" s="85" t="s">
        <v>88</v>
      </c>
      <c r="N21" s="85" t="s">
        <v>88</v>
      </c>
      <c r="O21" s="85">
        <v>8.5714285714285715E-2</v>
      </c>
      <c r="P21" s="85" t="s">
        <v>88</v>
      </c>
      <c r="Q21" s="85" t="s">
        <v>88</v>
      </c>
      <c r="R21" s="89">
        <v>0.14285714285714285</v>
      </c>
      <c r="S21" s="85">
        <v>1</v>
      </c>
    </row>
    <row r="22" spans="2:19" ht="30" customHeight="1" x14ac:dyDescent="0.2">
      <c r="B22" s="137"/>
      <c r="C22" s="135" t="s">
        <v>37</v>
      </c>
      <c r="D22" s="84">
        <v>6</v>
      </c>
      <c r="E22" s="84">
        <v>1</v>
      </c>
      <c r="F22" s="84" t="s">
        <v>88</v>
      </c>
      <c r="G22" s="84" t="s">
        <v>88</v>
      </c>
      <c r="H22" s="84" t="s">
        <v>88</v>
      </c>
      <c r="I22" s="84">
        <v>1</v>
      </c>
      <c r="J22" s="88">
        <v>8</v>
      </c>
      <c r="K22" s="84" t="s">
        <v>88</v>
      </c>
      <c r="L22" s="84">
        <v>11</v>
      </c>
      <c r="M22" s="84" t="s">
        <v>88</v>
      </c>
      <c r="N22" s="84" t="s">
        <v>88</v>
      </c>
      <c r="O22" s="84" t="s">
        <v>88</v>
      </c>
      <c r="P22" s="84" t="s">
        <v>88</v>
      </c>
      <c r="Q22" s="84" t="s">
        <v>88</v>
      </c>
      <c r="R22" s="88">
        <v>11</v>
      </c>
      <c r="S22" s="84">
        <v>19</v>
      </c>
    </row>
    <row r="23" spans="2:19" ht="30" customHeight="1" x14ac:dyDescent="0.2">
      <c r="B23" s="137"/>
      <c r="C23" s="135"/>
      <c r="D23" s="85">
        <v>0.31578947368421051</v>
      </c>
      <c r="E23" s="85">
        <v>5.2631578947368418E-2</v>
      </c>
      <c r="F23" s="85" t="s">
        <v>88</v>
      </c>
      <c r="G23" s="85" t="s">
        <v>88</v>
      </c>
      <c r="H23" s="85" t="s">
        <v>88</v>
      </c>
      <c r="I23" s="85">
        <v>5.2631578947368418E-2</v>
      </c>
      <c r="J23" s="89">
        <v>0.42105263157894735</v>
      </c>
      <c r="K23" s="85" t="s">
        <v>88</v>
      </c>
      <c r="L23" s="85">
        <v>0.57894736842105265</v>
      </c>
      <c r="M23" s="85" t="s">
        <v>88</v>
      </c>
      <c r="N23" s="85" t="s">
        <v>88</v>
      </c>
      <c r="O23" s="85" t="s">
        <v>88</v>
      </c>
      <c r="P23" s="85" t="s">
        <v>88</v>
      </c>
      <c r="Q23" s="85" t="s">
        <v>88</v>
      </c>
      <c r="R23" s="89">
        <v>0.57894736842105265</v>
      </c>
      <c r="S23" s="85">
        <v>1</v>
      </c>
    </row>
    <row r="24" spans="2:19" ht="30" customHeight="1" x14ac:dyDescent="0.2">
      <c r="B24" s="137"/>
      <c r="C24" s="135" t="s">
        <v>38</v>
      </c>
      <c r="D24" s="84">
        <v>9</v>
      </c>
      <c r="E24" s="84" t="s">
        <v>88</v>
      </c>
      <c r="F24" s="84" t="s">
        <v>88</v>
      </c>
      <c r="G24" s="84">
        <v>1</v>
      </c>
      <c r="H24" s="84">
        <v>2</v>
      </c>
      <c r="I24" s="84">
        <v>7</v>
      </c>
      <c r="J24" s="88">
        <v>19</v>
      </c>
      <c r="K24" s="84" t="s">
        <v>88</v>
      </c>
      <c r="L24" s="84">
        <v>5</v>
      </c>
      <c r="M24" s="84" t="s">
        <v>88</v>
      </c>
      <c r="N24" s="84" t="s">
        <v>88</v>
      </c>
      <c r="O24" s="84" t="s">
        <v>88</v>
      </c>
      <c r="P24" s="84" t="s">
        <v>88</v>
      </c>
      <c r="Q24" s="84" t="s">
        <v>88</v>
      </c>
      <c r="R24" s="88">
        <v>5</v>
      </c>
      <c r="S24" s="84">
        <v>24</v>
      </c>
    </row>
    <row r="25" spans="2:19" ht="30" customHeight="1" x14ac:dyDescent="0.2">
      <c r="B25" s="137"/>
      <c r="C25" s="135"/>
      <c r="D25" s="85">
        <v>0.47368421052631576</v>
      </c>
      <c r="E25" s="85" t="s">
        <v>88</v>
      </c>
      <c r="F25" s="85" t="s">
        <v>88</v>
      </c>
      <c r="G25" s="85">
        <v>5.2631578947368418E-2</v>
      </c>
      <c r="H25" s="85">
        <v>0.10526315789473684</v>
      </c>
      <c r="I25" s="85">
        <v>0.36842105263157893</v>
      </c>
      <c r="J25" s="89">
        <v>1</v>
      </c>
      <c r="K25" s="85" t="s">
        <v>88</v>
      </c>
      <c r="L25" s="85">
        <v>0.26315789473684209</v>
      </c>
      <c r="M25" s="85" t="s">
        <v>88</v>
      </c>
      <c r="N25" s="85" t="s">
        <v>88</v>
      </c>
      <c r="O25" s="85" t="s">
        <v>88</v>
      </c>
      <c r="P25" s="85" t="s">
        <v>88</v>
      </c>
      <c r="Q25" s="85" t="s">
        <v>88</v>
      </c>
      <c r="R25" s="89">
        <v>0.26315789473684209</v>
      </c>
      <c r="S25" s="85">
        <v>1.263157894736842</v>
      </c>
    </row>
    <row r="26" spans="2:19" ht="30" customHeight="1" x14ac:dyDescent="0.2">
      <c r="B26" s="137"/>
      <c r="C26" s="135" t="s">
        <v>39</v>
      </c>
      <c r="D26" s="84">
        <v>3</v>
      </c>
      <c r="E26" s="84" t="s">
        <v>88</v>
      </c>
      <c r="F26" s="84" t="s">
        <v>88</v>
      </c>
      <c r="G26" s="84" t="s">
        <v>88</v>
      </c>
      <c r="H26" s="84" t="s">
        <v>88</v>
      </c>
      <c r="I26" s="84">
        <v>6</v>
      </c>
      <c r="J26" s="88">
        <v>9</v>
      </c>
      <c r="K26" s="84" t="s">
        <v>88</v>
      </c>
      <c r="L26" s="84">
        <v>32</v>
      </c>
      <c r="M26" s="84" t="s">
        <v>88</v>
      </c>
      <c r="N26" s="84" t="s">
        <v>88</v>
      </c>
      <c r="O26" s="84">
        <v>15</v>
      </c>
      <c r="P26" s="84" t="s">
        <v>88</v>
      </c>
      <c r="Q26" s="84">
        <v>1</v>
      </c>
      <c r="R26" s="88">
        <v>48.000000000000007</v>
      </c>
      <c r="S26" s="84">
        <v>57.000000000000014</v>
      </c>
    </row>
    <row r="27" spans="2:19" ht="30" customHeight="1" x14ac:dyDescent="0.2">
      <c r="B27" s="137"/>
      <c r="C27" s="135"/>
      <c r="D27" s="85">
        <v>5.2631578947368411E-2</v>
      </c>
      <c r="E27" s="85" t="s">
        <v>88</v>
      </c>
      <c r="F27" s="85" t="s">
        <v>88</v>
      </c>
      <c r="G27" s="85" t="s">
        <v>88</v>
      </c>
      <c r="H27" s="85" t="s">
        <v>88</v>
      </c>
      <c r="I27" s="85">
        <v>0.10526315789473682</v>
      </c>
      <c r="J27" s="89">
        <v>0.15789473684210523</v>
      </c>
      <c r="K27" s="85" t="s">
        <v>88</v>
      </c>
      <c r="L27" s="85">
        <v>0.56140350877192968</v>
      </c>
      <c r="M27" s="85" t="s">
        <v>88</v>
      </c>
      <c r="N27" s="85" t="s">
        <v>88</v>
      </c>
      <c r="O27" s="85">
        <v>0.26315789473684204</v>
      </c>
      <c r="P27" s="85" t="s">
        <v>88</v>
      </c>
      <c r="Q27" s="85">
        <v>1.7543859649122803E-2</v>
      </c>
      <c r="R27" s="89">
        <v>0.84210526315789469</v>
      </c>
      <c r="S27" s="85">
        <v>1</v>
      </c>
    </row>
    <row r="28" spans="2:19" ht="30" customHeight="1" x14ac:dyDescent="0.2">
      <c r="B28" s="137"/>
      <c r="C28" s="135" t="s">
        <v>40</v>
      </c>
      <c r="D28" s="84">
        <v>12</v>
      </c>
      <c r="E28" s="84" t="s">
        <v>88</v>
      </c>
      <c r="F28" s="84" t="s">
        <v>88</v>
      </c>
      <c r="G28" s="84" t="s">
        <v>88</v>
      </c>
      <c r="H28" s="84" t="s">
        <v>88</v>
      </c>
      <c r="I28" s="84">
        <v>30</v>
      </c>
      <c r="J28" s="88">
        <v>42</v>
      </c>
      <c r="K28" s="84" t="s">
        <v>88</v>
      </c>
      <c r="L28" s="84">
        <v>1</v>
      </c>
      <c r="M28" s="84" t="s">
        <v>88</v>
      </c>
      <c r="N28" s="84" t="s">
        <v>88</v>
      </c>
      <c r="O28" s="84">
        <v>6</v>
      </c>
      <c r="P28" s="84" t="s">
        <v>88</v>
      </c>
      <c r="Q28" s="84">
        <v>1</v>
      </c>
      <c r="R28" s="88">
        <v>8</v>
      </c>
      <c r="S28" s="84">
        <v>50.000000000000007</v>
      </c>
    </row>
    <row r="29" spans="2:19" ht="30" customHeight="1" x14ac:dyDescent="0.2">
      <c r="B29" s="137"/>
      <c r="C29" s="135"/>
      <c r="D29" s="85">
        <v>0.23999999999999996</v>
      </c>
      <c r="E29" s="85" t="s">
        <v>88</v>
      </c>
      <c r="F29" s="85" t="s">
        <v>88</v>
      </c>
      <c r="G29" s="85" t="s">
        <v>88</v>
      </c>
      <c r="H29" s="85" t="s">
        <v>88</v>
      </c>
      <c r="I29" s="85">
        <v>0.59999999999999987</v>
      </c>
      <c r="J29" s="89">
        <v>0.83999999999999986</v>
      </c>
      <c r="K29" s="85" t="s">
        <v>88</v>
      </c>
      <c r="L29" s="85">
        <v>1.9999999999999997E-2</v>
      </c>
      <c r="M29" s="85" t="s">
        <v>88</v>
      </c>
      <c r="N29" s="85" t="s">
        <v>88</v>
      </c>
      <c r="O29" s="85">
        <v>0.11999999999999998</v>
      </c>
      <c r="P29" s="85" t="s">
        <v>88</v>
      </c>
      <c r="Q29" s="85">
        <v>1.9999999999999997E-2</v>
      </c>
      <c r="R29" s="89">
        <v>0.15999999999999998</v>
      </c>
      <c r="S29" s="85">
        <v>1</v>
      </c>
    </row>
    <row r="30" spans="2:19" ht="30" customHeight="1" x14ac:dyDescent="0.2">
      <c r="B30" s="137"/>
      <c r="C30" s="135" t="s">
        <v>41</v>
      </c>
      <c r="D30" s="84">
        <v>4</v>
      </c>
      <c r="E30" s="84" t="s">
        <v>88</v>
      </c>
      <c r="F30" s="84">
        <v>1</v>
      </c>
      <c r="G30" s="84" t="s">
        <v>88</v>
      </c>
      <c r="H30" s="84" t="s">
        <v>88</v>
      </c>
      <c r="I30" s="84" t="s">
        <v>88</v>
      </c>
      <c r="J30" s="88">
        <v>5</v>
      </c>
      <c r="K30" s="84" t="s">
        <v>88</v>
      </c>
      <c r="L30" s="84" t="s">
        <v>88</v>
      </c>
      <c r="M30" s="84" t="s">
        <v>88</v>
      </c>
      <c r="N30" s="84" t="s">
        <v>88</v>
      </c>
      <c r="O30" s="84">
        <v>11</v>
      </c>
      <c r="P30" s="84" t="s">
        <v>88</v>
      </c>
      <c r="Q30" s="84" t="s">
        <v>88</v>
      </c>
      <c r="R30" s="88">
        <v>11</v>
      </c>
      <c r="S30" s="84">
        <v>16</v>
      </c>
    </row>
    <row r="31" spans="2:19" ht="30" customHeight="1" x14ac:dyDescent="0.2">
      <c r="B31" s="137"/>
      <c r="C31" s="135"/>
      <c r="D31" s="85">
        <v>0.25</v>
      </c>
      <c r="E31" s="85" t="s">
        <v>88</v>
      </c>
      <c r="F31" s="85">
        <v>6.25E-2</v>
      </c>
      <c r="G31" s="85" t="s">
        <v>88</v>
      </c>
      <c r="H31" s="85" t="s">
        <v>88</v>
      </c>
      <c r="I31" s="85" t="s">
        <v>88</v>
      </c>
      <c r="J31" s="89">
        <v>0.3125</v>
      </c>
      <c r="K31" s="85" t="s">
        <v>88</v>
      </c>
      <c r="L31" s="85" t="s">
        <v>88</v>
      </c>
      <c r="M31" s="85" t="s">
        <v>88</v>
      </c>
      <c r="N31" s="85" t="s">
        <v>88</v>
      </c>
      <c r="O31" s="85">
        <v>0.6875</v>
      </c>
      <c r="P31" s="85" t="s">
        <v>88</v>
      </c>
      <c r="Q31" s="85" t="s">
        <v>88</v>
      </c>
      <c r="R31" s="89">
        <v>0.6875</v>
      </c>
      <c r="S31" s="85">
        <v>1</v>
      </c>
    </row>
    <row r="32" spans="2:19" ht="30" customHeight="1" x14ac:dyDescent="0.2">
      <c r="B32" s="137"/>
      <c r="C32" s="135" t="s">
        <v>42</v>
      </c>
      <c r="D32" s="84">
        <v>16</v>
      </c>
      <c r="E32" s="84" t="s">
        <v>88</v>
      </c>
      <c r="F32" s="84">
        <v>3</v>
      </c>
      <c r="G32" s="84" t="s">
        <v>88</v>
      </c>
      <c r="H32" s="84">
        <v>2</v>
      </c>
      <c r="I32" s="84" t="s">
        <v>88</v>
      </c>
      <c r="J32" s="88">
        <v>21</v>
      </c>
      <c r="K32" s="84" t="s">
        <v>88</v>
      </c>
      <c r="L32" s="84" t="s">
        <v>88</v>
      </c>
      <c r="M32" s="84" t="s">
        <v>88</v>
      </c>
      <c r="N32" s="84">
        <v>4</v>
      </c>
      <c r="O32" s="84">
        <v>117</v>
      </c>
      <c r="P32" s="84" t="s">
        <v>88</v>
      </c>
      <c r="Q32" s="84" t="s">
        <v>88</v>
      </c>
      <c r="R32" s="88">
        <v>121.00000000000001</v>
      </c>
      <c r="S32" s="84">
        <v>142</v>
      </c>
    </row>
    <row r="33" spans="2:19" ht="30" customHeight="1" x14ac:dyDescent="0.2">
      <c r="B33" s="137"/>
      <c r="C33" s="135"/>
      <c r="D33" s="85">
        <v>0.11267605633802817</v>
      </c>
      <c r="E33" s="85" t="s">
        <v>88</v>
      </c>
      <c r="F33" s="85">
        <v>2.1126760563380281E-2</v>
      </c>
      <c r="G33" s="85" t="s">
        <v>88</v>
      </c>
      <c r="H33" s="85">
        <v>1.4084507042253521E-2</v>
      </c>
      <c r="I33" s="85" t="s">
        <v>88</v>
      </c>
      <c r="J33" s="89">
        <v>0.14788732394366197</v>
      </c>
      <c r="K33" s="85" t="s">
        <v>88</v>
      </c>
      <c r="L33" s="85" t="s">
        <v>88</v>
      </c>
      <c r="M33" s="85" t="s">
        <v>88</v>
      </c>
      <c r="N33" s="85">
        <v>2.8169014084507043E-2</v>
      </c>
      <c r="O33" s="85">
        <v>0.823943661971831</v>
      </c>
      <c r="P33" s="85" t="s">
        <v>88</v>
      </c>
      <c r="Q33" s="85" t="s">
        <v>88</v>
      </c>
      <c r="R33" s="89">
        <v>0.85211267605633811</v>
      </c>
      <c r="S33" s="85">
        <v>1</v>
      </c>
    </row>
    <row r="34" spans="2:19" ht="30" customHeight="1" x14ac:dyDescent="0.2">
      <c r="B34" s="137"/>
      <c r="C34" s="135" t="s">
        <v>43</v>
      </c>
      <c r="D34" s="84">
        <v>7</v>
      </c>
      <c r="E34" s="84" t="s">
        <v>88</v>
      </c>
      <c r="F34" s="84">
        <v>5</v>
      </c>
      <c r="G34" s="84">
        <v>31</v>
      </c>
      <c r="H34" s="84">
        <v>1</v>
      </c>
      <c r="I34" s="84">
        <v>18</v>
      </c>
      <c r="J34" s="88">
        <v>61.999999999999993</v>
      </c>
      <c r="K34" s="84">
        <v>9</v>
      </c>
      <c r="L34" s="84">
        <v>3</v>
      </c>
      <c r="M34" s="84" t="s">
        <v>88</v>
      </c>
      <c r="N34" s="84" t="s">
        <v>88</v>
      </c>
      <c r="O34" s="84">
        <v>10</v>
      </c>
      <c r="P34" s="84" t="s">
        <v>88</v>
      </c>
      <c r="Q34" s="84" t="s">
        <v>88</v>
      </c>
      <c r="R34" s="88">
        <v>22</v>
      </c>
      <c r="S34" s="84">
        <v>84</v>
      </c>
    </row>
    <row r="35" spans="2:19" ht="30" customHeight="1" x14ac:dyDescent="0.2">
      <c r="B35" s="137"/>
      <c r="C35" s="135"/>
      <c r="D35" s="85">
        <v>8.3333333333333329E-2</v>
      </c>
      <c r="E35" s="85" t="s">
        <v>88</v>
      </c>
      <c r="F35" s="85">
        <v>5.9523809523809521E-2</v>
      </c>
      <c r="G35" s="85">
        <v>0.36904761904761907</v>
      </c>
      <c r="H35" s="85">
        <v>1.1904761904761904E-2</v>
      </c>
      <c r="I35" s="85">
        <v>0.21428571428571427</v>
      </c>
      <c r="J35" s="89">
        <v>0.73809523809523803</v>
      </c>
      <c r="K35" s="85">
        <v>0.10714285714285714</v>
      </c>
      <c r="L35" s="85">
        <v>3.5714285714285712E-2</v>
      </c>
      <c r="M35" s="85" t="s">
        <v>88</v>
      </c>
      <c r="N35" s="85" t="s">
        <v>88</v>
      </c>
      <c r="O35" s="85">
        <v>0.11904761904761904</v>
      </c>
      <c r="P35" s="85" t="s">
        <v>88</v>
      </c>
      <c r="Q35" s="85" t="s">
        <v>88</v>
      </c>
      <c r="R35" s="89">
        <v>0.26190476190476192</v>
      </c>
      <c r="S35" s="85">
        <v>1</v>
      </c>
    </row>
    <row r="36" spans="2:19" ht="30" customHeight="1" x14ac:dyDescent="0.2">
      <c r="B36" s="137"/>
      <c r="C36" s="135" t="s">
        <v>44</v>
      </c>
      <c r="D36" s="84">
        <v>8</v>
      </c>
      <c r="E36" s="84" t="s">
        <v>88</v>
      </c>
      <c r="F36" s="84" t="s">
        <v>88</v>
      </c>
      <c r="G36" s="84">
        <v>31</v>
      </c>
      <c r="H36" s="84" t="s">
        <v>88</v>
      </c>
      <c r="I36" s="84">
        <v>52.999999999999993</v>
      </c>
      <c r="J36" s="88">
        <v>92</v>
      </c>
      <c r="K36" s="84" t="s">
        <v>88</v>
      </c>
      <c r="L36" s="84">
        <v>4</v>
      </c>
      <c r="M36" s="84" t="s">
        <v>88</v>
      </c>
      <c r="N36" s="84">
        <v>2</v>
      </c>
      <c r="O36" s="84">
        <v>5</v>
      </c>
      <c r="P36" s="84" t="s">
        <v>88</v>
      </c>
      <c r="Q36" s="84">
        <v>7</v>
      </c>
      <c r="R36" s="88">
        <v>18</v>
      </c>
      <c r="S36" s="84">
        <v>110.00000000000001</v>
      </c>
    </row>
    <row r="37" spans="2:19" ht="30" customHeight="1" x14ac:dyDescent="0.2">
      <c r="B37" s="137"/>
      <c r="C37" s="135"/>
      <c r="D37" s="85">
        <v>7.2727272727272724E-2</v>
      </c>
      <c r="E37" s="85" t="s">
        <v>88</v>
      </c>
      <c r="F37" s="85" t="s">
        <v>88</v>
      </c>
      <c r="G37" s="85">
        <v>0.2818181818181818</v>
      </c>
      <c r="H37" s="85" t="s">
        <v>88</v>
      </c>
      <c r="I37" s="85">
        <v>0.4818181818181817</v>
      </c>
      <c r="J37" s="89">
        <v>0.83636363636363631</v>
      </c>
      <c r="K37" s="85" t="s">
        <v>88</v>
      </c>
      <c r="L37" s="85">
        <v>3.6363636363636362E-2</v>
      </c>
      <c r="M37" s="85" t="s">
        <v>88</v>
      </c>
      <c r="N37" s="85">
        <v>1.8181818181818181E-2</v>
      </c>
      <c r="O37" s="85">
        <v>4.5454545454545449E-2</v>
      </c>
      <c r="P37" s="85" t="s">
        <v>88</v>
      </c>
      <c r="Q37" s="85">
        <v>6.363636363636363E-2</v>
      </c>
      <c r="R37" s="89">
        <v>0.16363636363636361</v>
      </c>
      <c r="S37" s="85">
        <v>1</v>
      </c>
    </row>
    <row r="38" spans="2:19" ht="30" customHeight="1" x14ac:dyDescent="0.2">
      <c r="B38" s="137"/>
      <c r="C38" s="135" t="s">
        <v>45</v>
      </c>
      <c r="D38" s="84">
        <v>6</v>
      </c>
      <c r="E38" s="84" t="s">
        <v>88</v>
      </c>
      <c r="F38" s="84" t="s">
        <v>88</v>
      </c>
      <c r="G38" s="84" t="s">
        <v>88</v>
      </c>
      <c r="H38" s="84">
        <v>1</v>
      </c>
      <c r="I38" s="84" t="s">
        <v>88</v>
      </c>
      <c r="J38" s="88">
        <v>7</v>
      </c>
      <c r="K38" s="84" t="s">
        <v>88</v>
      </c>
      <c r="L38" s="84" t="s">
        <v>88</v>
      </c>
      <c r="M38" s="84" t="s">
        <v>88</v>
      </c>
      <c r="N38" s="84" t="s">
        <v>88</v>
      </c>
      <c r="O38" s="84">
        <v>73</v>
      </c>
      <c r="P38" s="84" t="s">
        <v>88</v>
      </c>
      <c r="Q38" s="84">
        <v>5</v>
      </c>
      <c r="R38" s="88">
        <v>77.999999999999986</v>
      </c>
      <c r="S38" s="84">
        <v>85</v>
      </c>
    </row>
    <row r="39" spans="2:19" ht="30" customHeight="1" x14ac:dyDescent="0.2">
      <c r="B39" s="137"/>
      <c r="C39" s="135"/>
      <c r="D39" s="85">
        <v>7.0588235294117646E-2</v>
      </c>
      <c r="E39" s="85" t="s">
        <v>88</v>
      </c>
      <c r="F39" s="85" t="s">
        <v>88</v>
      </c>
      <c r="G39" s="85" t="s">
        <v>88</v>
      </c>
      <c r="H39" s="85">
        <v>1.1764705882352941E-2</v>
      </c>
      <c r="I39" s="85" t="s">
        <v>88</v>
      </c>
      <c r="J39" s="89">
        <v>8.2352941176470587E-2</v>
      </c>
      <c r="K39" s="85" t="s">
        <v>88</v>
      </c>
      <c r="L39" s="85" t="s">
        <v>88</v>
      </c>
      <c r="M39" s="85" t="s">
        <v>88</v>
      </c>
      <c r="N39" s="85" t="s">
        <v>88</v>
      </c>
      <c r="O39" s="85">
        <v>0.85882352941176465</v>
      </c>
      <c r="P39" s="85" t="s">
        <v>88</v>
      </c>
      <c r="Q39" s="85">
        <v>5.8823529411764705E-2</v>
      </c>
      <c r="R39" s="89">
        <v>0.91764705882352926</v>
      </c>
      <c r="S39" s="85">
        <v>1</v>
      </c>
    </row>
    <row r="40" spans="2:19" ht="30" customHeight="1" x14ac:dyDescent="0.2">
      <c r="B40" s="137"/>
      <c r="C40" s="135" t="s">
        <v>112</v>
      </c>
      <c r="D40" s="84">
        <v>19.000000000000004</v>
      </c>
      <c r="E40" s="84" t="s">
        <v>88</v>
      </c>
      <c r="F40" s="84">
        <v>8</v>
      </c>
      <c r="G40" s="84" t="s">
        <v>88</v>
      </c>
      <c r="H40" s="84">
        <v>1</v>
      </c>
      <c r="I40" s="84" t="s">
        <v>88</v>
      </c>
      <c r="J40" s="88">
        <v>28</v>
      </c>
      <c r="K40" s="84" t="s">
        <v>88</v>
      </c>
      <c r="L40" s="84" t="s">
        <v>88</v>
      </c>
      <c r="M40" s="84" t="s">
        <v>88</v>
      </c>
      <c r="N40" s="84" t="s">
        <v>88</v>
      </c>
      <c r="O40" s="84">
        <v>30</v>
      </c>
      <c r="P40" s="84" t="s">
        <v>88</v>
      </c>
      <c r="Q40" s="84" t="s">
        <v>88</v>
      </c>
      <c r="R40" s="88">
        <v>30</v>
      </c>
      <c r="S40" s="84">
        <v>57.999999999999993</v>
      </c>
    </row>
    <row r="41" spans="2:19" ht="30" customHeight="1" x14ac:dyDescent="0.2">
      <c r="B41" s="137"/>
      <c r="C41" s="135"/>
      <c r="D41" s="74">
        <v>0.32758620689655182</v>
      </c>
      <c r="E41" s="74" t="s">
        <v>88</v>
      </c>
      <c r="F41" s="74">
        <v>0.13793103448275865</v>
      </c>
      <c r="G41" s="74" t="s">
        <v>88</v>
      </c>
      <c r="H41" s="74">
        <v>1.7241379310344831E-2</v>
      </c>
      <c r="I41" s="74" t="s">
        <v>88</v>
      </c>
      <c r="J41" s="89">
        <v>0.48275862068965525</v>
      </c>
      <c r="K41" s="74" t="s">
        <v>88</v>
      </c>
      <c r="L41" s="74" t="s">
        <v>88</v>
      </c>
      <c r="M41" s="74" t="s">
        <v>88</v>
      </c>
      <c r="N41" s="74" t="s">
        <v>88</v>
      </c>
      <c r="O41" s="74">
        <v>0.51724137931034486</v>
      </c>
      <c r="P41" s="74" t="s">
        <v>88</v>
      </c>
      <c r="Q41" s="74" t="s">
        <v>88</v>
      </c>
      <c r="R41" s="89">
        <v>0.51724137931034486</v>
      </c>
      <c r="S41" s="74">
        <v>1</v>
      </c>
    </row>
    <row r="42" spans="2:19" ht="30" customHeight="1" x14ac:dyDescent="0.2">
      <c r="B42" s="137"/>
      <c r="C42" s="135" t="s">
        <v>47</v>
      </c>
      <c r="D42" s="84">
        <v>12.000000000000002</v>
      </c>
      <c r="E42" s="84" t="s">
        <v>88</v>
      </c>
      <c r="F42" s="84">
        <v>2</v>
      </c>
      <c r="G42" s="84">
        <v>2</v>
      </c>
      <c r="H42" s="84" t="s">
        <v>88</v>
      </c>
      <c r="I42" s="84">
        <v>3</v>
      </c>
      <c r="J42" s="88">
        <v>19</v>
      </c>
      <c r="K42" s="84" t="s">
        <v>88</v>
      </c>
      <c r="L42" s="84">
        <v>1</v>
      </c>
      <c r="M42" s="84" t="s">
        <v>88</v>
      </c>
      <c r="N42" s="84" t="s">
        <v>88</v>
      </c>
      <c r="O42" s="84" t="s">
        <v>88</v>
      </c>
      <c r="P42" s="84" t="s">
        <v>88</v>
      </c>
      <c r="Q42" s="84" t="s">
        <v>88</v>
      </c>
      <c r="R42" s="88">
        <v>1</v>
      </c>
      <c r="S42" s="84">
        <v>20</v>
      </c>
    </row>
    <row r="43" spans="2:19" ht="30" customHeight="1" x14ac:dyDescent="0.2">
      <c r="B43" s="137"/>
      <c r="C43" s="135"/>
      <c r="D43" s="85">
        <v>0.60000000000000009</v>
      </c>
      <c r="E43" s="85" t="s">
        <v>88</v>
      </c>
      <c r="F43" s="85">
        <v>0.1</v>
      </c>
      <c r="G43" s="85">
        <v>0.1</v>
      </c>
      <c r="H43" s="85" t="s">
        <v>88</v>
      </c>
      <c r="I43" s="85">
        <v>0.15</v>
      </c>
      <c r="J43" s="89">
        <v>0.95</v>
      </c>
      <c r="K43" s="85" t="s">
        <v>88</v>
      </c>
      <c r="L43" s="85">
        <v>0.05</v>
      </c>
      <c r="M43" s="85" t="s">
        <v>88</v>
      </c>
      <c r="N43" s="85" t="s">
        <v>88</v>
      </c>
      <c r="O43" s="85" t="s">
        <v>88</v>
      </c>
      <c r="P43" s="85" t="s">
        <v>88</v>
      </c>
      <c r="Q43" s="85" t="s">
        <v>88</v>
      </c>
      <c r="R43" s="89">
        <v>0.05</v>
      </c>
      <c r="S43" s="85">
        <v>1</v>
      </c>
    </row>
    <row r="44" spans="2:19" ht="30" customHeight="1" x14ac:dyDescent="0.2">
      <c r="B44" s="137"/>
      <c r="C44" s="135" t="s">
        <v>48</v>
      </c>
      <c r="D44" s="84">
        <v>6</v>
      </c>
      <c r="E44" s="84" t="s">
        <v>88</v>
      </c>
      <c r="F44" s="84" t="s">
        <v>88</v>
      </c>
      <c r="G44" s="84" t="s">
        <v>88</v>
      </c>
      <c r="H44" s="84">
        <v>3</v>
      </c>
      <c r="I44" s="84">
        <v>10</v>
      </c>
      <c r="J44" s="88">
        <v>19</v>
      </c>
      <c r="K44" s="84" t="s">
        <v>88</v>
      </c>
      <c r="L44" s="84">
        <v>4</v>
      </c>
      <c r="M44" s="84" t="s">
        <v>88</v>
      </c>
      <c r="N44" s="84" t="s">
        <v>88</v>
      </c>
      <c r="O44" s="84" t="s">
        <v>88</v>
      </c>
      <c r="P44" s="84" t="s">
        <v>88</v>
      </c>
      <c r="Q44" s="84" t="s">
        <v>88</v>
      </c>
      <c r="R44" s="88">
        <v>4</v>
      </c>
      <c r="S44" s="84">
        <v>23</v>
      </c>
    </row>
    <row r="45" spans="2:19" ht="30" customHeight="1" x14ac:dyDescent="0.2">
      <c r="B45" s="137"/>
      <c r="C45" s="135"/>
      <c r="D45" s="85">
        <v>0.2608695652173913</v>
      </c>
      <c r="E45" s="85" t="s">
        <v>88</v>
      </c>
      <c r="F45" s="85" t="s">
        <v>88</v>
      </c>
      <c r="G45" s="85" t="s">
        <v>88</v>
      </c>
      <c r="H45" s="85">
        <v>0.13043478260869565</v>
      </c>
      <c r="I45" s="85">
        <v>0.43478260869565216</v>
      </c>
      <c r="J45" s="89">
        <v>0.82608695652173914</v>
      </c>
      <c r="K45" s="85" t="s">
        <v>88</v>
      </c>
      <c r="L45" s="85">
        <v>0.17391304347826086</v>
      </c>
      <c r="M45" s="85" t="s">
        <v>88</v>
      </c>
      <c r="N45" s="85" t="s">
        <v>88</v>
      </c>
      <c r="O45" s="85" t="s">
        <v>88</v>
      </c>
      <c r="P45" s="85" t="s">
        <v>88</v>
      </c>
      <c r="Q45" s="85" t="s">
        <v>88</v>
      </c>
      <c r="R45" s="89">
        <v>0.17391304347826086</v>
      </c>
      <c r="S45" s="85">
        <v>1</v>
      </c>
    </row>
    <row r="46" spans="2:19" ht="30" customHeight="1" x14ac:dyDescent="0.2">
      <c r="B46" s="137"/>
      <c r="C46" s="135" t="s">
        <v>49</v>
      </c>
      <c r="D46" s="84">
        <v>10</v>
      </c>
      <c r="E46" s="84" t="s">
        <v>88</v>
      </c>
      <c r="F46" s="84" t="s">
        <v>88</v>
      </c>
      <c r="G46" s="84" t="s">
        <v>88</v>
      </c>
      <c r="H46" s="84">
        <v>5</v>
      </c>
      <c r="I46" s="84">
        <v>3</v>
      </c>
      <c r="J46" s="88">
        <v>18</v>
      </c>
      <c r="K46" s="84" t="s">
        <v>88</v>
      </c>
      <c r="L46" s="84" t="s">
        <v>88</v>
      </c>
      <c r="M46" s="84" t="s">
        <v>88</v>
      </c>
      <c r="N46" s="84" t="s">
        <v>88</v>
      </c>
      <c r="O46" s="84" t="s">
        <v>88</v>
      </c>
      <c r="P46" s="84" t="s">
        <v>88</v>
      </c>
      <c r="Q46" s="84" t="s">
        <v>88</v>
      </c>
      <c r="R46" s="88" t="s">
        <v>88</v>
      </c>
      <c r="S46" s="84">
        <v>18</v>
      </c>
    </row>
    <row r="47" spans="2:19" ht="30" customHeight="1" x14ac:dyDescent="0.2">
      <c r="B47" s="137"/>
      <c r="C47" s="135"/>
      <c r="D47" s="85">
        <v>0.55555555555555558</v>
      </c>
      <c r="E47" s="85" t="s">
        <v>88</v>
      </c>
      <c r="F47" s="85" t="s">
        <v>88</v>
      </c>
      <c r="G47" s="85" t="s">
        <v>88</v>
      </c>
      <c r="H47" s="85">
        <v>0.27777777777777779</v>
      </c>
      <c r="I47" s="85">
        <v>0.16666666666666666</v>
      </c>
      <c r="J47" s="89">
        <v>1</v>
      </c>
      <c r="K47" s="85" t="s">
        <v>88</v>
      </c>
      <c r="L47" s="85" t="s">
        <v>88</v>
      </c>
      <c r="M47" s="85" t="s">
        <v>88</v>
      </c>
      <c r="N47" s="85" t="s">
        <v>88</v>
      </c>
      <c r="O47" s="85" t="s">
        <v>88</v>
      </c>
      <c r="P47" s="85" t="s">
        <v>88</v>
      </c>
      <c r="Q47" s="85" t="s">
        <v>88</v>
      </c>
      <c r="R47" s="89" t="s">
        <v>88</v>
      </c>
      <c r="S47" s="85">
        <v>1</v>
      </c>
    </row>
    <row r="48" spans="2:19" ht="30" customHeight="1" x14ac:dyDescent="0.2">
      <c r="B48" s="137"/>
      <c r="C48" s="135" t="s">
        <v>50</v>
      </c>
      <c r="D48" s="84">
        <v>21</v>
      </c>
      <c r="E48" s="84">
        <v>1</v>
      </c>
      <c r="F48" s="84">
        <v>5</v>
      </c>
      <c r="G48" s="84">
        <v>1</v>
      </c>
      <c r="H48" s="84" t="s">
        <v>88</v>
      </c>
      <c r="I48" s="84">
        <v>8</v>
      </c>
      <c r="J48" s="88">
        <v>36</v>
      </c>
      <c r="K48" s="84" t="s">
        <v>88</v>
      </c>
      <c r="L48" s="84">
        <v>71</v>
      </c>
      <c r="M48" s="84">
        <v>5</v>
      </c>
      <c r="N48" s="84" t="s">
        <v>88</v>
      </c>
      <c r="O48" s="84">
        <v>38</v>
      </c>
      <c r="P48" s="84" t="s">
        <v>88</v>
      </c>
      <c r="Q48" s="84" t="s">
        <v>88</v>
      </c>
      <c r="R48" s="88">
        <v>114</v>
      </c>
      <c r="S48" s="84">
        <v>150</v>
      </c>
    </row>
    <row r="49" spans="2:19" ht="30" customHeight="1" x14ac:dyDescent="0.2">
      <c r="B49" s="137"/>
      <c r="C49" s="135"/>
      <c r="D49" s="85">
        <v>0.14000000000000001</v>
      </c>
      <c r="E49" s="85">
        <v>6.6666666666666671E-3</v>
      </c>
      <c r="F49" s="85">
        <v>3.3333333333333333E-2</v>
      </c>
      <c r="G49" s="85">
        <v>6.6666666666666671E-3</v>
      </c>
      <c r="H49" s="85" t="s">
        <v>88</v>
      </c>
      <c r="I49" s="85">
        <v>5.3333333333333337E-2</v>
      </c>
      <c r="J49" s="89">
        <v>0.24</v>
      </c>
      <c r="K49" s="85" t="s">
        <v>88</v>
      </c>
      <c r="L49" s="85">
        <v>0.47333333333333333</v>
      </c>
      <c r="M49" s="85">
        <v>3.3333333333333333E-2</v>
      </c>
      <c r="N49" s="85" t="s">
        <v>88</v>
      </c>
      <c r="O49" s="85">
        <v>0.25333333333333335</v>
      </c>
      <c r="P49" s="85" t="s">
        <v>88</v>
      </c>
      <c r="Q49" s="85" t="s">
        <v>88</v>
      </c>
      <c r="R49" s="89">
        <v>0.76</v>
      </c>
      <c r="S49" s="85">
        <v>1</v>
      </c>
    </row>
    <row r="50" spans="2:19" ht="30" customHeight="1" x14ac:dyDescent="0.2">
      <c r="B50" s="137"/>
      <c r="C50" s="135" t="s">
        <v>51</v>
      </c>
      <c r="D50" s="84">
        <v>7</v>
      </c>
      <c r="E50" s="84">
        <v>6</v>
      </c>
      <c r="F50" s="84">
        <v>2</v>
      </c>
      <c r="G50" s="84" t="s">
        <v>88</v>
      </c>
      <c r="H50" s="84" t="s">
        <v>88</v>
      </c>
      <c r="I50" s="84">
        <v>2</v>
      </c>
      <c r="J50" s="88">
        <v>17</v>
      </c>
      <c r="K50" s="84" t="s">
        <v>88</v>
      </c>
      <c r="L50" s="84">
        <v>36</v>
      </c>
      <c r="M50" s="84" t="s">
        <v>88</v>
      </c>
      <c r="N50" s="84" t="s">
        <v>88</v>
      </c>
      <c r="O50" s="84" t="s">
        <v>88</v>
      </c>
      <c r="P50" s="84" t="s">
        <v>88</v>
      </c>
      <c r="Q50" s="84">
        <v>5</v>
      </c>
      <c r="R50" s="88">
        <v>41</v>
      </c>
      <c r="S50" s="84">
        <v>58</v>
      </c>
    </row>
    <row r="51" spans="2:19" ht="30" customHeight="1" x14ac:dyDescent="0.2">
      <c r="B51" s="137"/>
      <c r="C51" s="135"/>
      <c r="D51" s="85">
        <v>0.1206896551724138</v>
      </c>
      <c r="E51" s="85">
        <v>0.10344827586206896</v>
      </c>
      <c r="F51" s="85">
        <v>3.4482758620689655E-2</v>
      </c>
      <c r="G51" s="85" t="s">
        <v>88</v>
      </c>
      <c r="H51" s="85" t="s">
        <v>88</v>
      </c>
      <c r="I51" s="85">
        <v>3.4482758620689655E-2</v>
      </c>
      <c r="J51" s="89">
        <v>0.29310344827586204</v>
      </c>
      <c r="K51" s="85" t="s">
        <v>88</v>
      </c>
      <c r="L51" s="85">
        <v>0.62068965517241381</v>
      </c>
      <c r="M51" s="85" t="s">
        <v>88</v>
      </c>
      <c r="N51" s="85" t="s">
        <v>88</v>
      </c>
      <c r="O51" s="85" t="s">
        <v>88</v>
      </c>
      <c r="P51" s="85" t="s">
        <v>88</v>
      </c>
      <c r="Q51" s="85">
        <v>8.6206896551724144E-2</v>
      </c>
      <c r="R51" s="89">
        <v>0.7068965517241379</v>
      </c>
      <c r="S51" s="85">
        <v>1</v>
      </c>
    </row>
    <row r="52" spans="2:19" ht="30" customHeight="1" x14ac:dyDescent="0.2">
      <c r="B52" s="137"/>
      <c r="C52" s="135" t="s">
        <v>52</v>
      </c>
      <c r="D52" s="84" t="s">
        <v>88</v>
      </c>
      <c r="E52" s="84" t="s">
        <v>88</v>
      </c>
      <c r="F52" s="84" t="s">
        <v>88</v>
      </c>
      <c r="G52" s="84">
        <v>2</v>
      </c>
      <c r="H52" s="84" t="s">
        <v>88</v>
      </c>
      <c r="I52" s="84">
        <v>49.000000000000007</v>
      </c>
      <c r="J52" s="88">
        <v>51</v>
      </c>
      <c r="K52" s="84" t="s">
        <v>88</v>
      </c>
      <c r="L52" s="84" t="s">
        <v>88</v>
      </c>
      <c r="M52" s="84" t="s">
        <v>88</v>
      </c>
      <c r="N52" s="84" t="s">
        <v>88</v>
      </c>
      <c r="O52" s="84" t="s">
        <v>88</v>
      </c>
      <c r="P52" s="84" t="s">
        <v>88</v>
      </c>
      <c r="Q52" s="84" t="s">
        <v>88</v>
      </c>
      <c r="R52" s="88" t="s">
        <v>88</v>
      </c>
      <c r="S52" s="84">
        <v>51</v>
      </c>
    </row>
    <row r="53" spans="2:19" ht="30" customHeight="1" x14ac:dyDescent="0.2">
      <c r="B53" s="137"/>
      <c r="C53" s="135"/>
      <c r="D53" s="85" t="s">
        <v>88</v>
      </c>
      <c r="E53" s="85" t="s">
        <v>88</v>
      </c>
      <c r="F53" s="85" t="s">
        <v>88</v>
      </c>
      <c r="G53" s="85">
        <v>3.9215686274509803E-2</v>
      </c>
      <c r="H53" s="85" t="s">
        <v>88</v>
      </c>
      <c r="I53" s="85">
        <v>0.96078431372549034</v>
      </c>
      <c r="J53" s="89">
        <v>1</v>
      </c>
      <c r="K53" s="85" t="s">
        <v>88</v>
      </c>
      <c r="L53" s="85" t="s">
        <v>88</v>
      </c>
      <c r="M53" s="85" t="s">
        <v>88</v>
      </c>
      <c r="N53" s="85" t="s">
        <v>88</v>
      </c>
      <c r="O53" s="85" t="s">
        <v>88</v>
      </c>
      <c r="P53" s="85" t="s">
        <v>88</v>
      </c>
      <c r="Q53" s="85" t="s">
        <v>88</v>
      </c>
      <c r="R53" s="89" t="s">
        <v>88</v>
      </c>
      <c r="S53" s="85">
        <v>1</v>
      </c>
    </row>
    <row r="54" spans="2:19" ht="30" customHeight="1" x14ac:dyDescent="0.2">
      <c r="B54" s="137"/>
      <c r="C54" s="135" t="s">
        <v>53</v>
      </c>
      <c r="D54" s="84" t="s">
        <v>88</v>
      </c>
      <c r="E54" s="84" t="s">
        <v>88</v>
      </c>
      <c r="F54" s="84">
        <v>2</v>
      </c>
      <c r="G54" s="84" t="s">
        <v>88</v>
      </c>
      <c r="H54" s="84" t="s">
        <v>88</v>
      </c>
      <c r="I54" s="84" t="s">
        <v>88</v>
      </c>
      <c r="J54" s="88">
        <v>2</v>
      </c>
      <c r="K54" s="84" t="s">
        <v>88</v>
      </c>
      <c r="L54" s="84" t="s">
        <v>88</v>
      </c>
      <c r="M54" s="84" t="s">
        <v>88</v>
      </c>
      <c r="N54" s="84">
        <v>3</v>
      </c>
      <c r="O54" s="84" t="s">
        <v>88</v>
      </c>
      <c r="P54" s="84" t="s">
        <v>88</v>
      </c>
      <c r="Q54" s="84" t="s">
        <v>88</v>
      </c>
      <c r="R54" s="88">
        <v>3</v>
      </c>
      <c r="S54" s="84">
        <v>5</v>
      </c>
    </row>
    <row r="55" spans="2:19" ht="30" customHeight="1" x14ac:dyDescent="0.2">
      <c r="B55" s="137"/>
      <c r="C55" s="135"/>
      <c r="D55" s="84" t="s">
        <v>88</v>
      </c>
      <c r="E55" s="84" t="s">
        <v>88</v>
      </c>
      <c r="F55" s="85">
        <v>0.4</v>
      </c>
      <c r="G55" s="85" t="s">
        <v>88</v>
      </c>
      <c r="H55" s="85" t="s">
        <v>88</v>
      </c>
      <c r="I55" s="85" t="s">
        <v>88</v>
      </c>
      <c r="J55" s="89">
        <v>0.4</v>
      </c>
      <c r="K55" s="85" t="s">
        <v>88</v>
      </c>
      <c r="L55" s="85" t="s">
        <v>88</v>
      </c>
      <c r="M55" s="85" t="s">
        <v>88</v>
      </c>
      <c r="N55" s="85">
        <v>0.6</v>
      </c>
      <c r="O55" s="85" t="s">
        <v>88</v>
      </c>
      <c r="P55" s="85" t="s">
        <v>88</v>
      </c>
      <c r="Q55" s="85" t="s">
        <v>88</v>
      </c>
      <c r="R55" s="89">
        <v>0.6</v>
      </c>
      <c r="S55" s="85">
        <v>1</v>
      </c>
    </row>
    <row r="56" spans="2:19" ht="30" customHeight="1" x14ac:dyDescent="0.2">
      <c r="B56" s="137"/>
      <c r="C56" s="135" t="s">
        <v>54</v>
      </c>
      <c r="D56" s="84">
        <v>8</v>
      </c>
      <c r="E56" s="84" t="s">
        <v>88</v>
      </c>
      <c r="F56" s="84" t="s">
        <v>88</v>
      </c>
      <c r="G56" s="84">
        <v>1</v>
      </c>
      <c r="H56" s="84">
        <v>8</v>
      </c>
      <c r="I56" s="84">
        <v>6</v>
      </c>
      <c r="J56" s="88">
        <v>23</v>
      </c>
      <c r="K56" s="84" t="s">
        <v>88</v>
      </c>
      <c r="L56" s="84">
        <v>3</v>
      </c>
      <c r="M56" s="84" t="s">
        <v>88</v>
      </c>
      <c r="N56" s="84">
        <v>2</v>
      </c>
      <c r="O56" s="84">
        <v>9</v>
      </c>
      <c r="P56" s="84" t="s">
        <v>88</v>
      </c>
      <c r="Q56" s="84">
        <v>7</v>
      </c>
      <c r="R56" s="88">
        <v>21</v>
      </c>
      <c r="S56" s="84">
        <v>44</v>
      </c>
    </row>
    <row r="57" spans="2:19" ht="30" customHeight="1" x14ac:dyDescent="0.2">
      <c r="B57" s="137"/>
      <c r="C57" s="135"/>
      <c r="D57" s="85">
        <v>0.18181818181818182</v>
      </c>
      <c r="E57" s="85" t="s">
        <v>88</v>
      </c>
      <c r="F57" s="85" t="s">
        <v>88</v>
      </c>
      <c r="G57" s="85">
        <v>2.2727272727272728E-2</v>
      </c>
      <c r="H57" s="85">
        <v>0.18181818181818182</v>
      </c>
      <c r="I57" s="85">
        <v>0.13636363636363635</v>
      </c>
      <c r="J57" s="89">
        <v>0.52272727272727271</v>
      </c>
      <c r="K57" s="85" t="s">
        <v>88</v>
      </c>
      <c r="L57" s="85">
        <v>6.8181818181818177E-2</v>
      </c>
      <c r="M57" s="85" t="s">
        <v>88</v>
      </c>
      <c r="N57" s="85">
        <v>4.5454545454545456E-2</v>
      </c>
      <c r="O57" s="85">
        <v>0.20454545454545456</v>
      </c>
      <c r="P57" s="85" t="s">
        <v>88</v>
      </c>
      <c r="Q57" s="85">
        <v>0.15909090909090909</v>
      </c>
      <c r="R57" s="89">
        <v>0.47727272727272729</v>
      </c>
      <c r="S57" s="85">
        <v>1</v>
      </c>
    </row>
    <row r="58" spans="2:19" ht="30" customHeight="1" x14ac:dyDescent="0.2">
      <c r="B58" s="137"/>
      <c r="C58" s="135" t="s">
        <v>55</v>
      </c>
      <c r="D58" s="84">
        <v>5</v>
      </c>
      <c r="E58" s="84" t="s">
        <v>88</v>
      </c>
      <c r="F58" s="84" t="s">
        <v>88</v>
      </c>
      <c r="G58" s="84" t="s">
        <v>88</v>
      </c>
      <c r="H58" s="84">
        <v>1</v>
      </c>
      <c r="I58" s="84" t="s">
        <v>88</v>
      </c>
      <c r="J58" s="88">
        <v>6</v>
      </c>
      <c r="K58" s="84" t="s">
        <v>88</v>
      </c>
      <c r="L58" s="84" t="s">
        <v>88</v>
      </c>
      <c r="M58" s="84" t="s">
        <v>88</v>
      </c>
      <c r="N58" s="84" t="s">
        <v>88</v>
      </c>
      <c r="O58" s="84">
        <v>23</v>
      </c>
      <c r="P58" s="84" t="s">
        <v>88</v>
      </c>
      <c r="Q58" s="84">
        <v>1</v>
      </c>
      <c r="R58" s="88">
        <v>24</v>
      </c>
      <c r="S58" s="84">
        <v>30</v>
      </c>
    </row>
    <row r="59" spans="2:19" ht="30" customHeight="1" x14ac:dyDescent="0.2">
      <c r="B59" s="137"/>
      <c r="C59" s="135"/>
      <c r="D59" s="85">
        <v>0.16666666666666666</v>
      </c>
      <c r="E59" s="85" t="s">
        <v>88</v>
      </c>
      <c r="F59" s="85" t="s">
        <v>88</v>
      </c>
      <c r="G59" s="85" t="s">
        <v>88</v>
      </c>
      <c r="H59" s="85">
        <v>3.3333333333333333E-2</v>
      </c>
      <c r="I59" s="85" t="s">
        <v>88</v>
      </c>
      <c r="J59" s="89">
        <v>0.2</v>
      </c>
      <c r="K59" s="85" t="s">
        <v>88</v>
      </c>
      <c r="L59" s="85" t="s">
        <v>88</v>
      </c>
      <c r="M59" s="85" t="s">
        <v>88</v>
      </c>
      <c r="N59" s="85" t="s">
        <v>88</v>
      </c>
      <c r="O59" s="85">
        <v>0.76666666666666672</v>
      </c>
      <c r="P59" s="85" t="s">
        <v>88</v>
      </c>
      <c r="Q59" s="85">
        <v>3.3333333333333333E-2</v>
      </c>
      <c r="R59" s="89">
        <v>0.8</v>
      </c>
      <c r="S59" s="85">
        <v>1</v>
      </c>
    </row>
    <row r="60" spans="2:19" ht="30" customHeight="1" x14ac:dyDescent="0.2">
      <c r="B60" s="137"/>
      <c r="C60" s="136" t="s">
        <v>56</v>
      </c>
      <c r="D60" s="84">
        <v>3</v>
      </c>
      <c r="E60" s="84" t="s">
        <v>88</v>
      </c>
      <c r="F60" s="84" t="s">
        <v>88</v>
      </c>
      <c r="G60" s="84" t="s">
        <v>88</v>
      </c>
      <c r="H60" s="84" t="s">
        <v>88</v>
      </c>
      <c r="I60" s="84" t="s">
        <v>88</v>
      </c>
      <c r="J60" s="88">
        <v>3</v>
      </c>
      <c r="K60" s="84" t="s">
        <v>88</v>
      </c>
      <c r="L60" s="84" t="s">
        <v>88</v>
      </c>
      <c r="M60" s="84" t="s">
        <v>88</v>
      </c>
      <c r="N60" s="84" t="s">
        <v>88</v>
      </c>
      <c r="O60" s="84" t="s">
        <v>88</v>
      </c>
      <c r="P60" s="84" t="s">
        <v>88</v>
      </c>
      <c r="Q60" s="84" t="s">
        <v>88</v>
      </c>
      <c r="R60" s="88" t="s">
        <v>88</v>
      </c>
      <c r="S60" s="84">
        <v>3</v>
      </c>
    </row>
    <row r="61" spans="2:19" ht="30" customHeight="1" x14ac:dyDescent="0.2">
      <c r="B61" s="137"/>
      <c r="C61" s="136"/>
      <c r="D61" s="85">
        <v>1</v>
      </c>
      <c r="E61" s="84" t="s">
        <v>88</v>
      </c>
      <c r="F61" s="84" t="s">
        <v>88</v>
      </c>
      <c r="G61" s="84" t="s">
        <v>88</v>
      </c>
      <c r="H61" s="84" t="s">
        <v>88</v>
      </c>
      <c r="I61" s="84" t="s">
        <v>88</v>
      </c>
      <c r="J61" s="89">
        <v>1</v>
      </c>
      <c r="K61" s="84" t="s">
        <v>88</v>
      </c>
      <c r="L61" s="84" t="s">
        <v>88</v>
      </c>
      <c r="M61" s="84" t="s">
        <v>88</v>
      </c>
      <c r="N61" s="84" t="s">
        <v>88</v>
      </c>
      <c r="O61" s="84" t="s">
        <v>88</v>
      </c>
      <c r="P61" s="84" t="s">
        <v>88</v>
      </c>
      <c r="Q61" s="84" t="s">
        <v>88</v>
      </c>
      <c r="R61" s="90" t="s">
        <v>88</v>
      </c>
      <c r="S61" s="75">
        <v>1</v>
      </c>
    </row>
    <row r="62" spans="2:19" ht="30" customHeight="1" x14ac:dyDescent="0.2">
      <c r="B62" s="137"/>
      <c r="C62" s="135" t="s">
        <v>57</v>
      </c>
      <c r="D62" s="84" t="s">
        <v>88</v>
      </c>
      <c r="E62" s="84" t="s">
        <v>88</v>
      </c>
      <c r="F62" s="84">
        <v>1</v>
      </c>
      <c r="G62" s="84" t="s">
        <v>88</v>
      </c>
      <c r="H62" s="84" t="s">
        <v>88</v>
      </c>
      <c r="I62" s="84" t="s">
        <v>88</v>
      </c>
      <c r="J62" s="88">
        <v>1</v>
      </c>
      <c r="K62" s="84" t="s">
        <v>88</v>
      </c>
      <c r="L62" s="84" t="s">
        <v>88</v>
      </c>
      <c r="M62" s="84" t="s">
        <v>88</v>
      </c>
      <c r="N62" s="84" t="s">
        <v>88</v>
      </c>
      <c r="O62" s="84" t="s">
        <v>88</v>
      </c>
      <c r="P62" s="84" t="s">
        <v>88</v>
      </c>
      <c r="Q62" s="84" t="s">
        <v>88</v>
      </c>
      <c r="R62" s="88" t="s">
        <v>88</v>
      </c>
      <c r="S62" s="84">
        <v>1</v>
      </c>
    </row>
    <row r="63" spans="2:19" ht="30" customHeight="1" x14ac:dyDescent="0.2">
      <c r="B63" s="137"/>
      <c r="C63" s="135"/>
      <c r="D63" s="84" t="s">
        <v>88</v>
      </c>
      <c r="E63" s="84" t="s">
        <v>88</v>
      </c>
      <c r="F63" s="85">
        <v>1</v>
      </c>
      <c r="G63" s="84" t="s">
        <v>88</v>
      </c>
      <c r="H63" s="84" t="s">
        <v>88</v>
      </c>
      <c r="I63" s="84" t="s">
        <v>88</v>
      </c>
      <c r="J63" s="89">
        <v>1</v>
      </c>
      <c r="K63" s="84" t="s">
        <v>88</v>
      </c>
      <c r="L63" s="84" t="s">
        <v>88</v>
      </c>
      <c r="M63" s="84" t="s">
        <v>88</v>
      </c>
      <c r="N63" s="84" t="s">
        <v>88</v>
      </c>
      <c r="O63" s="84" t="s">
        <v>88</v>
      </c>
      <c r="P63" s="84" t="s">
        <v>88</v>
      </c>
      <c r="Q63" s="84" t="s">
        <v>88</v>
      </c>
      <c r="R63" s="90" t="s">
        <v>88</v>
      </c>
      <c r="S63" s="85">
        <v>1</v>
      </c>
    </row>
    <row r="64" spans="2:19" ht="12.75" x14ac:dyDescent="0.2">
      <c r="B64" s="47" t="s">
        <v>164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2:19" ht="12.75" x14ac:dyDescent="0.2">
      <c r="B65" s="47" t="s">
        <v>143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2:19" ht="12.75" x14ac:dyDescent="0.2">
      <c r="B66" s="45" t="s">
        <v>144</v>
      </c>
      <c r="C66" s="44"/>
      <c r="D66" s="44"/>
      <c r="E66" s="44"/>
      <c r="F66" s="44"/>
      <c r="G66" s="44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pans="2:19" ht="12.75" x14ac:dyDescent="0.2">
      <c r="B67" s="45" t="s">
        <v>110</v>
      </c>
      <c r="C67" s="44"/>
      <c r="D67" s="44"/>
      <c r="E67" s="44"/>
      <c r="F67" s="44"/>
      <c r="G67" s="44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2:19" ht="12.75" x14ac:dyDescent="0.2">
      <c r="B68" s="45" t="s">
        <v>111</v>
      </c>
      <c r="C68" s="44"/>
      <c r="D68" s="44"/>
      <c r="E68" s="44"/>
      <c r="F68" s="44"/>
      <c r="G68" s="44"/>
    </row>
    <row r="69" spans="2:19" ht="12.75" x14ac:dyDescent="0.2">
      <c r="B69" s="45" t="s">
        <v>158</v>
      </c>
      <c r="C69" s="44"/>
      <c r="D69" s="44"/>
      <c r="E69" s="44"/>
      <c r="F69" s="44"/>
      <c r="G69" s="44"/>
    </row>
  </sheetData>
  <mergeCells count="41">
    <mergeCell ref="B3:B5"/>
    <mergeCell ref="C3:C5"/>
    <mergeCell ref="D3:J3"/>
    <mergeCell ref="K3:R3"/>
    <mergeCell ref="S3:S5"/>
    <mergeCell ref="D4:I4"/>
    <mergeCell ref="J4:J5"/>
    <mergeCell ref="K4:Q4"/>
    <mergeCell ref="R4:R5"/>
    <mergeCell ref="B6:B7"/>
    <mergeCell ref="C6:C7"/>
    <mergeCell ref="B8:B15"/>
    <mergeCell ref="C8:C9"/>
    <mergeCell ref="C10:C11"/>
    <mergeCell ref="C12:C13"/>
    <mergeCell ref="C14:C15"/>
    <mergeCell ref="B16:B63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56:C57"/>
    <mergeCell ref="C58:C59"/>
    <mergeCell ref="C60:C61"/>
    <mergeCell ref="C62:C63"/>
    <mergeCell ref="C46:C47"/>
    <mergeCell ref="C48:C49"/>
    <mergeCell ref="C50:C51"/>
    <mergeCell ref="C52:C53"/>
    <mergeCell ref="C54:C5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0"/>
  <sheetViews>
    <sheetView showGridLines="0" zoomScale="106" zoomScaleNormal="106" zoomScalePageLayoutView="106" workbookViewId="0">
      <selection activeCell="P5" sqref="P5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11" width="12.7109375" style="1" customWidth="1"/>
    <col min="12" max="16384" width="11.42578125" style="1"/>
  </cols>
  <sheetData>
    <row r="1" spans="1:12" ht="126.95" customHeight="1" x14ac:dyDescent="0.2"/>
    <row r="2" spans="1:12" ht="21.95" customHeight="1" x14ac:dyDescent="0.3">
      <c r="A2"/>
      <c r="B2" s="6"/>
      <c r="C2" s="6"/>
      <c r="D2" s="6"/>
      <c r="E2" s="6"/>
      <c r="F2" s="6"/>
      <c r="G2" s="6"/>
      <c r="H2" s="6"/>
      <c r="I2" s="6"/>
      <c r="J2" s="6"/>
      <c r="K2" s="5"/>
      <c r="L2" s="5"/>
    </row>
    <row r="3" spans="1:12" ht="30" customHeight="1" x14ac:dyDescent="0.3">
      <c r="A3"/>
      <c r="B3" s="145" t="s">
        <v>1</v>
      </c>
      <c r="C3" s="144" t="s">
        <v>2</v>
      </c>
      <c r="D3" s="144" t="s">
        <v>74</v>
      </c>
      <c r="E3" s="144"/>
      <c r="F3" s="144"/>
      <c r="G3" s="144"/>
      <c r="H3" s="144"/>
      <c r="I3" s="144"/>
      <c r="J3" s="144" t="s">
        <v>3</v>
      </c>
      <c r="K3" s="144"/>
      <c r="L3" s="5"/>
    </row>
    <row r="4" spans="1:12" ht="30" customHeight="1" x14ac:dyDescent="0.3">
      <c r="A4"/>
      <c r="B4" s="145"/>
      <c r="C4" s="144"/>
      <c r="D4" s="144" t="s">
        <v>75</v>
      </c>
      <c r="E4" s="144"/>
      <c r="F4" s="144" t="s">
        <v>76</v>
      </c>
      <c r="G4" s="144"/>
      <c r="H4" s="144" t="s">
        <v>149</v>
      </c>
      <c r="I4" s="144"/>
      <c r="J4" s="144"/>
      <c r="K4" s="144"/>
      <c r="L4" s="5"/>
    </row>
    <row r="5" spans="1:12" ht="18.75" customHeight="1" x14ac:dyDescent="0.3">
      <c r="A5"/>
      <c r="B5" s="145"/>
      <c r="C5" s="144"/>
      <c r="D5" s="91" t="s">
        <v>4</v>
      </c>
      <c r="E5" s="91" t="s">
        <v>5</v>
      </c>
      <c r="F5" s="91" t="s">
        <v>4</v>
      </c>
      <c r="G5" s="91" t="s">
        <v>5</v>
      </c>
      <c r="H5" s="91" t="s">
        <v>4</v>
      </c>
      <c r="I5" s="91" t="s">
        <v>5</v>
      </c>
      <c r="J5" s="91" t="s">
        <v>4</v>
      </c>
      <c r="K5" s="91" t="s">
        <v>5</v>
      </c>
      <c r="L5" s="5"/>
    </row>
    <row r="6" spans="1:12" ht="30" customHeight="1" x14ac:dyDescent="0.3">
      <c r="A6"/>
      <c r="B6" s="92">
        <v>2021</v>
      </c>
      <c r="C6" s="93" t="s">
        <v>6</v>
      </c>
      <c r="D6" s="94">
        <v>204</v>
      </c>
      <c r="E6" s="95">
        <v>0.92307692307692302</v>
      </c>
      <c r="F6" s="94">
        <v>15</v>
      </c>
      <c r="G6" s="95">
        <v>6.7873303167420809E-2</v>
      </c>
      <c r="H6" s="94">
        <v>2</v>
      </c>
      <c r="I6" s="95">
        <v>9.0497737556561094E-3</v>
      </c>
      <c r="J6" s="94">
        <v>221</v>
      </c>
      <c r="K6" s="96">
        <v>1</v>
      </c>
      <c r="L6" s="5"/>
    </row>
    <row r="7" spans="1:12" ht="30" customHeight="1" x14ac:dyDescent="0.3">
      <c r="A7"/>
      <c r="B7" s="143" t="s">
        <v>58</v>
      </c>
      <c r="C7" s="97" t="s">
        <v>30</v>
      </c>
      <c r="D7" s="98">
        <v>87</v>
      </c>
      <c r="E7" s="99">
        <v>0.93548387096774188</v>
      </c>
      <c r="F7" s="98">
        <v>6</v>
      </c>
      <c r="G7" s="99">
        <v>6.4516129032258063E-2</v>
      </c>
      <c r="H7" s="98" t="s">
        <v>88</v>
      </c>
      <c r="I7" s="99" t="s">
        <v>88</v>
      </c>
      <c r="J7" s="98">
        <v>93</v>
      </c>
      <c r="K7" s="100">
        <v>1</v>
      </c>
      <c r="L7" s="5"/>
    </row>
    <row r="8" spans="1:12" ht="30" customHeight="1" x14ac:dyDescent="0.3">
      <c r="A8"/>
      <c r="B8" s="143"/>
      <c r="C8" s="97" t="s">
        <v>31</v>
      </c>
      <c r="D8" s="98">
        <v>73</v>
      </c>
      <c r="E8" s="99">
        <v>0.86904761904761907</v>
      </c>
      <c r="F8" s="98">
        <v>9</v>
      </c>
      <c r="G8" s="99">
        <v>0.10714285714285714</v>
      </c>
      <c r="H8" s="98">
        <v>2</v>
      </c>
      <c r="I8" s="99">
        <v>2.3809523809523808E-2</v>
      </c>
      <c r="J8" s="98">
        <v>84</v>
      </c>
      <c r="K8" s="100">
        <v>1</v>
      </c>
      <c r="L8" s="5"/>
    </row>
    <row r="9" spans="1:12" ht="30" customHeight="1" x14ac:dyDescent="0.3">
      <c r="A9"/>
      <c r="B9" s="143"/>
      <c r="C9" s="97" t="s">
        <v>32</v>
      </c>
      <c r="D9" s="98">
        <v>41</v>
      </c>
      <c r="E9" s="99">
        <v>1</v>
      </c>
      <c r="F9" s="98" t="s">
        <v>88</v>
      </c>
      <c r="G9" s="99" t="s">
        <v>88</v>
      </c>
      <c r="H9" s="98" t="s">
        <v>88</v>
      </c>
      <c r="I9" s="99" t="s">
        <v>88</v>
      </c>
      <c r="J9" s="98">
        <v>41</v>
      </c>
      <c r="K9" s="100">
        <v>1</v>
      </c>
      <c r="L9" s="5"/>
    </row>
    <row r="10" spans="1:12" ht="30" customHeight="1" x14ac:dyDescent="0.3">
      <c r="A10"/>
      <c r="B10" s="143"/>
      <c r="C10" s="97" t="s">
        <v>33</v>
      </c>
      <c r="D10" s="98">
        <v>3</v>
      </c>
      <c r="E10" s="99">
        <v>1</v>
      </c>
      <c r="F10" s="98" t="s">
        <v>88</v>
      </c>
      <c r="G10" s="99" t="s">
        <v>88</v>
      </c>
      <c r="H10" s="98" t="s">
        <v>88</v>
      </c>
      <c r="I10" s="99" t="s">
        <v>88</v>
      </c>
      <c r="J10" s="98">
        <v>3</v>
      </c>
      <c r="K10" s="100">
        <v>1</v>
      </c>
      <c r="L10" s="5"/>
    </row>
    <row r="11" spans="1:12" ht="30" customHeight="1" x14ac:dyDescent="0.3">
      <c r="A11"/>
      <c r="B11" s="143" t="s">
        <v>59</v>
      </c>
      <c r="C11" s="97" t="s">
        <v>34</v>
      </c>
      <c r="D11" s="98">
        <v>15</v>
      </c>
      <c r="E11" s="99">
        <v>1</v>
      </c>
      <c r="F11" s="98" t="s">
        <v>88</v>
      </c>
      <c r="G11" s="99" t="s">
        <v>88</v>
      </c>
      <c r="H11" s="98" t="s">
        <v>88</v>
      </c>
      <c r="I11" s="99" t="s">
        <v>88</v>
      </c>
      <c r="J11" s="98">
        <v>15</v>
      </c>
      <c r="K11" s="100">
        <v>1</v>
      </c>
      <c r="L11" s="5"/>
    </row>
    <row r="12" spans="1:12" ht="30" customHeight="1" x14ac:dyDescent="0.3">
      <c r="A12"/>
      <c r="B12" s="143"/>
      <c r="C12" s="97" t="s">
        <v>35</v>
      </c>
      <c r="D12" s="98">
        <v>6</v>
      </c>
      <c r="E12" s="99">
        <v>0.8571428571428571</v>
      </c>
      <c r="F12" s="98">
        <v>1</v>
      </c>
      <c r="G12" s="99">
        <v>0.14285714285714285</v>
      </c>
      <c r="H12" s="98" t="s">
        <v>88</v>
      </c>
      <c r="I12" s="99" t="s">
        <v>88</v>
      </c>
      <c r="J12" s="98">
        <v>7</v>
      </c>
      <c r="K12" s="100">
        <v>1</v>
      </c>
      <c r="L12" s="5"/>
    </row>
    <row r="13" spans="1:12" ht="30" customHeight="1" x14ac:dyDescent="0.3">
      <c r="A13"/>
      <c r="B13" s="143"/>
      <c r="C13" s="97" t="s">
        <v>36</v>
      </c>
      <c r="D13" s="98">
        <v>7</v>
      </c>
      <c r="E13" s="99">
        <v>1</v>
      </c>
      <c r="F13" s="98" t="s">
        <v>88</v>
      </c>
      <c r="G13" s="99" t="s">
        <v>88</v>
      </c>
      <c r="H13" s="98" t="s">
        <v>88</v>
      </c>
      <c r="I13" s="99" t="s">
        <v>88</v>
      </c>
      <c r="J13" s="98">
        <v>7</v>
      </c>
      <c r="K13" s="100">
        <v>1</v>
      </c>
      <c r="L13" s="5"/>
    </row>
    <row r="14" spans="1:12" s="2" customFormat="1" ht="30" customHeight="1" x14ac:dyDescent="0.25">
      <c r="A14"/>
      <c r="B14" s="143"/>
      <c r="C14" s="97" t="s">
        <v>37</v>
      </c>
      <c r="D14" s="101">
        <v>6</v>
      </c>
      <c r="E14" s="102">
        <v>1</v>
      </c>
      <c r="F14" s="101" t="s">
        <v>88</v>
      </c>
      <c r="G14" s="102" t="s">
        <v>88</v>
      </c>
      <c r="H14" s="101" t="s">
        <v>88</v>
      </c>
      <c r="I14" s="102" t="s">
        <v>88</v>
      </c>
      <c r="J14" s="101">
        <v>6</v>
      </c>
      <c r="K14" s="103">
        <v>1</v>
      </c>
      <c r="L14" s="9"/>
    </row>
    <row r="15" spans="1:12" ht="30" customHeight="1" x14ac:dyDescent="0.3">
      <c r="A15"/>
      <c r="B15" s="143"/>
      <c r="C15" s="97" t="s">
        <v>38</v>
      </c>
      <c r="D15" s="101">
        <v>7</v>
      </c>
      <c r="E15" s="102">
        <v>1</v>
      </c>
      <c r="F15" s="101" t="s">
        <v>88</v>
      </c>
      <c r="G15" s="102" t="s">
        <v>88</v>
      </c>
      <c r="H15" s="101" t="s">
        <v>88</v>
      </c>
      <c r="I15" s="102" t="s">
        <v>88</v>
      </c>
      <c r="J15" s="101">
        <v>7</v>
      </c>
      <c r="K15" s="103">
        <v>1</v>
      </c>
      <c r="L15" s="5"/>
    </row>
    <row r="16" spans="1:12" ht="30" customHeight="1" x14ac:dyDescent="0.3">
      <c r="A16"/>
      <c r="B16" s="143"/>
      <c r="C16" s="97" t="s">
        <v>39</v>
      </c>
      <c r="D16" s="101">
        <v>9</v>
      </c>
      <c r="E16" s="102">
        <v>0.9</v>
      </c>
      <c r="F16" s="101">
        <v>1</v>
      </c>
      <c r="G16" s="102">
        <v>0.1</v>
      </c>
      <c r="H16" s="101" t="s">
        <v>88</v>
      </c>
      <c r="I16" s="102" t="s">
        <v>88</v>
      </c>
      <c r="J16" s="101">
        <v>10</v>
      </c>
      <c r="K16" s="103">
        <v>1</v>
      </c>
      <c r="L16" s="5"/>
    </row>
    <row r="17" spans="1:12" ht="30" customHeight="1" x14ac:dyDescent="0.3">
      <c r="A17"/>
      <c r="B17" s="143"/>
      <c r="C17" s="97" t="s">
        <v>40</v>
      </c>
      <c r="D17" s="101">
        <v>14</v>
      </c>
      <c r="E17" s="102">
        <v>1</v>
      </c>
      <c r="F17" s="101" t="s">
        <v>88</v>
      </c>
      <c r="G17" s="102" t="s">
        <v>88</v>
      </c>
      <c r="H17" s="101" t="s">
        <v>88</v>
      </c>
      <c r="I17" s="102" t="s">
        <v>88</v>
      </c>
      <c r="J17" s="101">
        <v>14</v>
      </c>
      <c r="K17" s="103">
        <v>1</v>
      </c>
      <c r="L17" s="5"/>
    </row>
    <row r="18" spans="1:12" ht="30" customHeight="1" x14ac:dyDescent="0.3">
      <c r="A18"/>
      <c r="B18" s="143"/>
      <c r="C18" s="97" t="s">
        <v>41</v>
      </c>
      <c r="D18" s="101">
        <v>7</v>
      </c>
      <c r="E18" s="102">
        <v>1</v>
      </c>
      <c r="F18" s="101" t="s">
        <v>88</v>
      </c>
      <c r="G18" s="102" t="s">
        <v>88</v>
      </c>
      <c r="H18" s="101" t="s">
        <v>88</v>
      </c>
      <c r="I18" s="102" t="s">
        <v>88</v>
      </c>
      <c r="J18" s="101">
        <v>7</v>
      </c>
      <c r="K18" s="103">
        <v>1</v>
      </c>
      <c r="L18" s="5"/>
    </row>
    <row r="19" spans="1:12" ht="30" customHeight="1" x14ac:dyDescent="0.3">
      <c r="A19"/>
      <c r="B19" s="143"/>
      <c r="C19" s="97" t="s">
        <v>42</v>
      </c>
      <c r="D19" s="101">
        <v>16</v>
      </c>
      <c r="E19" s="102">
        <v>0.64</v>
      </c>
      <c r="F19" s="101">
        <v>7</v>
      </c>
      <c r="G19" s="102">
        <v>0.28000000000000003</v>
      </c>
      <c r="H19" s="101">
        <v>2</v>
      </c>
      <c r="I19" s="102">
        <v>0.08</v>
      </c>
      <c r="J19" s="101">
        <v>25</v>
      </c>
      <c r="K19" s="103">
        <v>1</v>
      </c>
      <c r="L19" s="5"/>
    </row>
    <row r="20" spans="1:12" ht="30" customHeight="1" x14ac:dyDescent="0.3">
      <c r="A20"/>
      <c r="B20" s="143"/>
      <c r="C20" s="97" t="s">
        <v>43</v>
      </c>
      <c r="D20" s="101">
        <v>6</v>
      </c>
      <c r="E20" s="102">
        <v>1</v>
      </c>
      <c r="F20" s="101" t="s">
        <v>88</v>
      </c>
      <c r="G20" s="102" t="s">
        <v>88</v>
      </c>
      <c r="H20" s="101" t="s">
        <v>88</v>
      </c>
      <c r="I20" s="102" t="s">
        <v>88</v>
      </c>
      <c r="J20" s="101">
        <v>6</v>
      </c>
      <c r="K20" s="103">
        <v>1</v>
      </c>
      <c r="L20" s="5"/>
    </row>
    <row r="21" spans="1:12" ht="30" customHeight="1" x14ac:dyDescent="0.3">
      <c r="A21"/>
      <c r="B21" s="143"/>
      <c r="C21" s="97" t="s">
        <v>44</v>
      </c>
      <c r="D21" s="101">
        <v>14</v>
      </c>
      <c r="E21" s="102">
        <v>0.875</v>
      </c>
      <c r="F21" s="101">
        <v>2</v>
      </c>
      <c r="G21" s="102">
        <v>0.125</v>
      </c>
      <c r="H21" s="101" t="s">
        <v>88</v>
      </c>
      <c r="I21" s="102" t="s">
        <v>88</v>
      </c>
      <c r="J21" s="101">
        <v>16</v>
      </c>
      <c r="K21" s="103">
        <v>1</v>
      </c>
      <c r="L21" s="5"/>
    </row>
    <row r="22" spans="1:12" ht="30" customHeight="1" x14ac:dyDescent="0.3">
      <c r="A22"/>
      <c r="B22" s="143"/>
      <c r="C22" s="97" t="s">
        <v>45</v>
      </c>
      <c r="D22" s="101">
        <v>12</v>
      </c>
      <c r="E22" s="102">
        <v>0.92307692307692302</v>
      </c>
      <c r="F22" s="101">
        <v>1</v>
      </c>
      <c r="G22" s="102">
        <v>7.6923076923076927E-2</v>
      </c>
      <c r="H22" s="101" t="s">
        <v>88</v>
      </c>
      <c r="I22" s="102" t="s">
        <v>88</v>
      </c>
      <c r="J22" s="101">
        <v>13</v>
      </c>
      <c r="K22" s="103">
        <v>1</v>
      </c>
      <c r="L22" s="5"/>
    </row>
    <row r="23" spans="1:12" ht="30" customHeight="1" x14ac:dyDescent="0.3">
      <c r="A23"/>
      <c r="B23" s="143"/>
      <c r="C23" s="97" t="s">
        <v>46</v>
      </c>
      <c r="D23" s="101">
        <v>21</v>
      </c>
      <c r="E23" s="102">
        <v>0.95454545454545459</v>
      </c>
      <c r="F23" s="101">
        <v>1</v>
      </c>
      <c r="G23" s="102">
        <v>4.5454545454545456E-2</v>
      </c>
      <c r="H23" s="101" t="s">
        <v>88</v>
      </c>
      <c r="I23" s="102" t="s">
        <v>88</v>
      </c>
      <c r="J23" s="101">
        <v>22</v>
      </c>
      <c r="K23" s="103">
        <v>1</v>
      </c>
      <c r="L23" s="5"/>
    </row>
    <row r="24" spans="1:12" ht="30" customHeight="1" x14ac:dyDescent="0.3">
      <c r="A24"/>
      <c r="B24" s="143"/>
      <c r="C24" s="97" t="s">
        <v>47</v>
      </c>
      <c r="D24" s="101">
        <v>12</v>
      </c>
      <c r="E24" s="102">
        <v>1</v>
      </c>
      <c r="F24" s="101" t="s">
        <v>88</v>
      </c>
      <c r="G24" s="102" t="s">
        <v>88</v>
      </c>
      <c r="H24" s="101" t="s">
        <v>88</v>
      </c>
      <c r="I24" s="102" t="s">
        <v>88</v>
      </c>
      <c r="J24" s="101">
        <v>12</v>
      </c>
      <c r="K24" s="103">
        <v>1</v>
      </c>
      <c r="L24" s="5"/>
    </row>
    <row r="25" spans="1:12" ht="30" customHeight="1" x14ac:dyDescent="0.3">
      <c r="A25"/>
      <c r="B25" s="143"/>
      <c r="C25" s="97" t="s">
        <v>48</v>
      </c>
      <c r="D25" s="101">
        <v>5</v>
      </c>
      <c r="E25" s="102">
        <v>1</v>
      </c>
      <c r="F25" s="101" t="s">
        <v>88</v>
      </c>
      <c r="G25" s="102" t="s">
        <v>88</v>
      </c>
      <c r="H25" s="101" t="s">
        <v>88</v>
      </c>
      <c r="I25" s="102" t="s">
        <v>88</v>
      </c>
      <c r="J25" s="101">
        <v>5</v>
      </c>
      <c r="K25" s="103">
        <v>1</v>
      </c>
      <c r="L25" s="5"/>
    </row>
    <row r="26" spans="1:12" ht="30" customHeight="1" x14ac:dyDescent="0.3">
      <c r="A26"/>
      <c r="B26" s="143"/>
      <c r="C26" s="97" t="s">
        <v>49</v>
      </c>
      <c r="D26" s="101">
        <v>4</v>
      </c>
      <c r="E26" s="102">
        <v>1</v>
      </c>
      <c r="F26" s="101" t="s">
        <v>88</v>
      </c>
      <c r="G26" s="102" t="s">
        <v>88</v>
      </c>
      <c r="H26" s="101" t="s">
        <v>88</v>
      </c>
      <c r="I26" s="102" t="s">
        <v>88</v>
      </c>
      <c r="J26" s="101">
        <v>4</v>
      </c>
      <c r="K26" s="103">
        <v>1</v>
      </c>
      <c r="L26" s="5"/>
    </row>
    <row r="27" spans="1:12" ht="30" customHeight="1" x14ac:dyDescent="0.3">
      <c r="A27"/>
      <c r="B27" s="143"/>
      <c r="C27" s="97" t="s">
        <v>50</v>
      </c>
      <c r="D27" s="101">
        <v>7</v>
      </c>
      <c r="E27" s="102">
        <v>0.875</v>
      </c>
      <c r="F27" s="101">
        <v>1</v>
      </c>
      <c r="G27" s="102">
        <v>0.125</v>
      </c>
      <c r="H27" s="101" t="s">
        <v>88</v>
      </c>
      <c r="I27" s="102" t="s">
        <v>88</v>
      </c>
      <c r="J27" s="101">
        <v>8</v>
      </c>
      <c r="K27" s="103">
        <v>1</v>
      </c>
      <c r="L27" s="5"/>
    </row>
    <row r="28" spans="1:12" ht="30" customHeight="1" x14ac:dyDescent="0.3">
      <c r="A28"/>
      <c r="B28" s="143"/>
      <c r="C28" s="97" t="s">
        <v>51</v>
      </c>
      <c r="D28" s="101">
        <v>8</v>
      </c>
      <c r="E28" s="102">
        <v>0.88888888888888884</v>
      </c>
      <c r="F28" s="101">
        <v>1</v>
      </c>
      <c r="G28" s="102">
        <v>0.1111111111111111</v>
      </c>
      <c r="H28" s="101" t="s">
        <v>88</v>
      </c>
      <c r="I28" s="102" t="s">
        <v>88</v>
      </c>
      <c r="J28" s="101">
        <v>9</v>
      </c>
      <c r="K28" s="103">
        <v>1</v>
      </c>
      <c r="L28" s="5"/>
    </row>
    <row r="29" spans="1:12" ht="30" customHeight="1" x14ac:dyDescent="0.3">
      <c r="A29"/>
      <c r="B29" s="143"/>
      <c r="C29" s="97" t="s">
        <v>52</v>
      </c>
      <c r="D29" s="101">
        <v>9</v>
      </c>
      <c r="E29" s="102">
        <v>1</v>
      </c>
      <c r="F29" s="101" t="s">
        <v>88</v>
      </c>
      <c r="G29" s="102" t="s">
        <v>88</v>
      </c>
      <c r="H29" s="101" t="s">
        <v>88</v>
      </c>
      <c r="I29" s="102" t="s">
        <v>88</v>
      </c>
      <c r="J29" s="101">
        <v>9</v>
      </c>
      <c r="K29" s="103">
        <v>1</v>
      </c>
      <c r="L29" s="5"/>
    </row>
    <row r="30" spans="1:12" ht="30" customHeight="1" x14ac:dyDescent="0.3">
      <c r="A30"/>
      <c r="B30" s="143"/>
      <c r="C30" s="97" t="s">
        <v>53</v>
      </c>
      <c r="D30" s="101">
        <v>3</v>
      </c>
      <c r="E30" s="102">
        <v>1</v>
      </c>
      <c r="F30" s="101" t="s">
        <v>88</v>
      </c>
      <c r="G30" s="102" t="s">
        <v>88</v>
      </c>
      <c r="H30" s="101" t="s">
        <v>88</v>
      </c>
      <c r="I30" s="102" t="s">
        <v>88</v>
      </c>
      <c r="J30" s="101">
        <v>3</v>
      </c>
      <c r="K30" s="103">
        <v>1</v>
      </c>
      <c r="L30" s="5"/>
    </row>
    <row r="31" spans="1:12" ht="30" customHeight="1" x14ac:dyDescent="0.3">
      <c r="A31"/>
      <c r="B31" s="143"/>
      <c r="C31" s="97" t="s">
        <v>54</v>
      </c>
      <c r="D31" s="101">
        <v>7</v>
      </c>
      <c r="E31" s="102">
        <v>1</v>
      </c>
      <c r="F31" s="101" t="s">
        <v>88</v>
      </c>
      <c r="G31" s="102" t="s">
        <v>88</v>
      </c>
      <c r="H31" s="101" t="s">
        <v>88</v>
      </c>
      <c r="I31" s="102" t="s">
        <v>88</v>
      </c>
      <c r="J31" s="101">
        <v>7</v>
      </c>
      <c r="K31" s="103">
        <v>1</v>
      </c>
      <c r="L31" s="5"/>
    </row>
    <row r="32" spans="1:12" ht="30" customHeight="1" x14ac:dyDescent="0.3">
      <c r="A32"/>
      <c r="B32" s="143"/>
      <c r="C32" s="97" t="s">
        <v>55</v>
      </c>
      <c r="D32" s="101">
        <v>4</v>
      </c>
      <c r="E32" s="102">
        <v>1</v>
      </c>
      <c r="F32" s="101" t="s">
        <v>88</v>
      </c>
      <c r="G32" s="102" t="s">
        <v>88</v>
      </c>
      <c r="H32" s="101" t="s">
        <v>88</v>
      </c>
      <c r="I32" s="102" t="s">
        <v>88</v>
      </c>
      <c r="J32" s="101">
        <v>4</v>
      </c>
      <c r="K32" s="103">
        <v>1</v>
      </c>
      <c r="L32" s="5"/>
    </row>
    <row r="33" spans="1:12" ht="30" customHeight="1" x14ac:dyDescent="0.3">
      <c r="A33"/>
      <c r="B33" s="143"/>
      <c r="C33" s="104" t="s">
        <v>56</v>
      </c>
      <c r="D33" s="101">
        <v>2</v>
      </c>
      <c r="E33" s="102">
        <v>1</v>
      </c>
      <c r="F33" s="101" t="s">
        <v>88</v>
      </c>
      <c r="G33" s="102" t="s">
        <v>88</v>
      </c>
      <c r="H33" s="101" t="s">
        <v>88</v>
      </c>
      <c r="I33" s="102" t="s">
        <v>88</v>
      </c>
      <c r="J33" s="101">
        <v>2</v>
      </c>
      <c r="K33" s="103">
        <v>1</v>
      </c>
      <c r="L33" s="5"/>
    </row>
    <row r="34" spans="1:12" ht="30" customHeight="1" x14ac:dyDescent="0.3">
      <c r="A34"/>
      <c r="B34" s="143"/>
      <c r="C34" s="97" t="s">
        <v>57</v>
      </c>
      <c r="D34" s="101">
        <v>3</v>
      </c>
      <c r="E34" s="102">
        <v>1</v>
      </c>
      <c r="F34" s="101" t="s">
        <v>88</v>
      </c>
      <c r="G34" s="102" t="s">
        <v>88</v>
      </c>
      <c r="H34" s="101" t="s">
        <v>88</v>
      </c>
      <c r="I34" s="102" t="s">
        <v>88</v>
      </c>
      <c r="J34" s="101">
        <v>3</v>
      </c>
      <c r="K34" s="103">
        <v>1</v>
      </c>
      <c r="L34" s="5"/>
    </row>
    <row r="35" spans="1:12" ht="12.75" x14ac:dyDescent="0.2">
      <c r="A35"/>
      <c r="B35" s="47" t="s">
        <v>164</v>
      </c>
      <c r="C35" s="33"/>
      <c r="D35" s="33"/>
      <c r="E35" s="33"/>
      <c r="F35" s="33"/>
      <c r="G35" s="33"/>
      <c r="H35" s="33"/>
      <c r="I35" s="33"/>
      <c r="J35" s="33"/>
      <c r="K35" s="34"/>
    </row>
    <row r="36" spans="1:12" ht="12.75" x14ac:dyDescent="0.2">
      <c r="A36"/>
      <c r="B36" s="47" t="s">
        <v>143</v>
      </c>
      <c r="C36" s="33"/>
      <c r="D36" s="33"/>
      <c r="E36" s="33"/>
      <c r="F36" s="33"/>
      <c r="G36" s="33"/>
      <c r="H36" s="33"/>
      <c r="I36" s="33"/>
      <c r="J36" s="33"/>
      <c r="K36" s="34"/>
    </row>
    <row r="37" spans="1:12" ht="12.75" x14ac:dyDescent="0.2">
      <c r="A37"/>
      <c r="B37" s="32" t="s">
        <v>144</v>
      </c>
      <c r="C37" s="33"/>
      <c r="D37" s="33"/>
      <c r="E37" s="33"/>
      <c r="F37" s="33"/>
      <c r="G37" s="33"/>
      <c r="H37" s="33"/>
      <c r="I37" s="33"/>
      <c r="J37" s="33"/>
      <c r="K37" s="34"/>
    </row>
    <row r="38" spans="1:12" ht="12.75" x14ac:dyDescent="0.2">
      <c r="A38"/>
      <c r="B38" s="32" t="s">
        <v>110</v>
      </c>
      <c r="C38" s="33"/>
      <c r="D38" s="33"/>
      <c r="E38" s="33"/>
      <c r="F38" s="33"/>
      <c r="G38" s="33"/>
      <c r="H38" s="33"/>
      <c r="I38" s="33"/>
      <c r="J38" s="33"/>
      <c r="K38" s="34"/>
    </row>
    <row r="39" spans="1:12" ht="12.75" x14ac:dyDescent="0.2">
      <c r="A39"/>
      <c r="B39" s="32" t="s">
        <v>111</v>
      </c>
      <c r="C39" s="33"/>
      <c r="D39" s="33"/>
      <c r="E39" s="33"/>
      <c r="F39" s="33"/>
      <c r="G39" s="33"/>
      <c r="H39" s="33"/>
      <c r="I39" s="33"/>
      <c r="J39" s="33"/>
      <c r="K39" s="34"/>
    </row>
    <row r="40" spans="1:12" ht="12.75" x14ac:dyDescent="0.2">
      <c r="B40" s="32" t="s">
        <v>150</v>
      </c>
    </row>
  </sheetData>
  <mergeCells count="9">
    <mergeCell ref="B11:B34"/>
    <mergeCell ref="D3:I3"/>
    <mergeCell ref="D4:E4"/>
    <mergeCell ref="H4:I4"/>
    <mergeCell ref="J3:K4"/>
    <mergeCell ref="F4:G4"/>
    <mergeCell ref="B3:B5"/>
    <mergeCell ref="C3:C5"/>
    <mergeCell ref="B7:B10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40"/>
  <sheetViews>
    <sheetView showGridLines="0" zoomScale="106" zoomScaleNormal="106" zoomScalePageLayoutView="106" workbookViewId="0">
      <selection activeCell="AE1" sqref="AE1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11" width="11.7109375" style="1" customWidth="1"/>
    <col min="12" max="16384" width="11.42578125" style="1"/>
  </cols>
  <sheetData>
    <row r="1" spans="1:12" ht="126.95" customHeight="1" x14ac:dyDescent="0.2"/>
    <row r="2" spans="1:12" ht="14.2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5"/>
      <c r="L2" s="5"/>
    </row>
    <row r="3" spans="1:12" ht="24.75" customHeight="1" x14ac:dyDescent="0.3">
      <c r="A3" s="6"/>
      <c r="B3" s="145" t="s">
        <v>1</v>
      </c>
      <c r="C3" s="144" t="s">
        <v>2</v>
      </c>
      <c r="D3" s="144" t="s">
        <v>161</v>
      </c>
      <c r="E3" s="144"/>
      <c r="F3" s="144"/>
      <c r="G3" s="144"/>
      <c r="H3" s="144"/>
      <c r="I3" s="144"/>
      <c r="J3" s="144" t="s">
        <v>3</v>
      </c>
      <c r="K3" s="144"/>
      <c r="L3" s="5"/>
    </row>
    <row r="4" spans="1:12" ht="46.5" customHeight="1" x14ac:dyDescent="0.3">
      <c r="A4" s="6"/>
      <c r="B4" s="145"/>
      <c r="C4" s="144"/>
      <c r="D4" s="144" t="s">
        <v>75</v>
      </c>
      <c r="E4" s="144"/>
      <c r="F4" s="144" t="s">
        <v>76</v>
      </c>
      <c r="G4" s="144"/>
      <c r="H4" s="144" t="s">
        <v>77</v>
      </c>
      <c r="I4" s="144"/>
      <c r="J4" s="144"/>
      <c r="K4" s="144"/>
      <c r="L4" s="5"/>
    </row>
    <row r="5" spans="1:12" ht="18.75" customHeight="1" x14ac:dyDescent="0.3">
      <c r="A5" s="6"/>
      <c r="B5" s="145"/>
      <c r="C5" s="144"/>
      <c r="D5" s="91" t="s">
        <v>4</v>
      </c>
      <c r="E5" s="91" t="s">
        <v>5</v>
      </c>
      <c r="F5" s="91" t="s">
        <v>4</v>
      </c>
      <c r="G5" s="91" t="s">
        <v>5</v>
      </c>
      <c r="H5" s="91" t="s">
        <v>4</v>
      </c>
      <c r="I5" s="91" t="s">
        <v>5</v>
      </c>
      <c r="J5" s="91" t="s">
        <v>4</v>
      </c>
      <c r="K5" s="91" t="s">
        <v>5</v>
      </c>
      <c r="L5" s="5"/>
    </row>
    <row r="6" spans="1:12" ht="30" customHeight="1" x14ac:dyDescent="0.3">
      <c r="A6" s="6"/>
      <c r="B6" s="92">
        <v>2021</v>
      </c>
      <c r="C6" s="93" t="s">
        <v>6</v>
      </c>
      <c r="D6" s="94">
        <v>189</v>
      </c>
      <c r="E6" s="95">
        <v>0.85520361990950222</v>
      </c>
      <c r="F6" s="94">
        <v>17</v>
      </c>
      <c r="G6" s="95">
        <v>7.6923076923076927E-2</v>
      </c>
      <c r="H6" s="94">
        <v>15</v>
      </c>
      <c r="I6" s="95">
        <v>6.7873303167420809E-2</v>
      </c>
      <c r="J6" s="94">
        <v>221</v>
      </c>
      <c r="K6" s="96">
        <v>1</v>
      </c>
      <c r="L6" s="5"/>
    </row>
    <row r="7" spans="1:12" ht="30" customHeight="1" x14ac:dyDescent="0.3">
      <c r="A7" s="6"/>
      <c r="B7" s="143" t="s">
        <v>58</v>
      </c>
      <c r="C7" s="97" t="s">
        <v>30</v>
      </c>
      <c r="D7" s="98">
        <v>82</v>
      </c>
      <c r="E7" s="99">
        <v>0.88172043010752688</v>
      </c>
      <c r="F7" s="98">
        <v>5</v>
      </c>
      <c r="G7" s="99">
        <v>5.3763440860215048E-2</v>
      </c>
      <c r="H7" s="98">
        <v>6</v>
      </c>
      <c r="I7" s="99">
        <v>6.4516129032258063E-2</v>
      </c>
      <c r="J7" s="98">
        <v>93</v>
      </c>
      <c r="K7" s="100">
        <v>1</v>
      </c>
      <c r="L7" s="5"/>
    </row>
    <row r="8" spans="1:12" ht="30" customHeight="1" x14ac:dyDescent="0.3">
      <c r="A8" s="6"/>
      <c r="B8" s="143"/>
      <c r="C8" s="97" t="s">
        <v>31</v>
      </c>
      <c r="D8" s="98">
        <v>68</v>
      </c>
      <c r="E8" s="99">
        <v>0.80952380952380953</v>
      </c>
      <c r="F8" s="98">
        <v>7</v>
      </c>
      <c r="G8" s="99">
        <v>8.3333333333333315E-2</v>
      </c>
      <c r="H8" s="98">
        <v>9</v>
      </c>
      <c r="I8" s="99">
        <v>0.10714285714285714</v>
      </c>
      <c r="J8" s="98">
        <v>84</v>
      </c>
      <c r="K8" s="100">
        <v>1</v>
      </c>
      <c r="L8" s="5"/>
    </row>
    <row r="9" spans="1:12" ht="30" customHeight="1" x14ac:dyDescent="0.3">
      <c r="A9" s="6"/>
      <c r="B9" s="143"/>
      <c r="C9" s="97" t="s">
        <v>32</v>
      </c>
      <c r="D9" s="98">
        <v>36</v>
      </c>
      <c r="E9" s="99">
        <v>0.87804878048780499</v>
      </c>
      <c r="F9" s="98">
        <v>5</v>
      </c>
      <c r="G9" s="99">
        <v>0.12195121951219512</v>
      </c>
      <c r="H9" s="98" t="s">
        <v>88</v>
      </c>
      <c r="I9" s="99" t="s">
        <v>88</v>
      </c>
      <c r="J9" s="98">
        <v>41</v>
      </c>
      <c r="K9" s="100">
        <v>1</v>
      </c>
      <c r="L9" s="5"/>
    </row>
    <row r="10" spans="1:12" ht="30" customHeight="1" x14ac:dyDescent="0.3">
      <c r="A10" s="6"/>
      <c r="B10" s="143"/>
      <c r="C10" s="97" t="s">
        <v>33</v>
      </c>
      <c r="D10" s="98">
        <v>3</v>
      </c>
      <c r="E10" s="99">
        <v>1</v>
      </c>
      <c r="F10" s="98" t="s">
        <v>88</v>
      </c>
      <c r="G10" s="99" t="s">
        <v>88</v>
      </c>
      <c r="H10" s="98" t="s">
        <v>88</v>
      </c>
      <c r="I10" s="99" t="s">
        <v>88</v>
      </c>
      <c r="J10" s="98">
        <v>3</v>
      </c>
      <c r="K10" s="100">
        <v>1</v>
      </c>
      <c r="L10" s="5"/>
    </row>
    <row r="11" spans="1:12" ht="30" customHeight="1" x14ac:dyDescent="0.3">
      <c r="A11" s="6"/>
      <c r="B11" s="143" t="s">
        <v>59</v>
      </c>
      <c r="C11" s="97" t="s">
        <v>34</v>
      </c>
      <c r="D11" s="98">
        <v>15</v>
      </c>
      <c r="E11" s="99">
        <v>1</v>
      </c>
      <c r="F11" s="98" t="s">
        <v>88</v>
      </c>
      <c r="G11" s="99" t="s">
        <v>88</v>
      </c>
      <c r="H11" s="98" t="s">
        <v>88</v>
      </c>
      <c r="I11" s="99" t="s">
        <v>88</v>
      </c>
      <c r="J11" s="98">
        <v>15</v>
      </c>
      <c r="K11" s="100">
        <v>1</v>
      </c>
      <c r="L11" s="5"/>
    </row>
    <row r="12" spans="1:12" ht="30" customHeight="1" x14ac:dyDescent="0.3">
      <c r="A12" s="6"/>
      <c r="B12" s="143"/>
      <c r="C12" s="97" t="s">
        <v>35</v>
      </c>
      <c r="D12" s="98">
        <v>5</v>
      </c>
      <c r="E12" s="99">
        <v>0.7142857142857143</v>
      </c>
      <c r="F12" s="98">
        <v>1</v>
      </c>
      <c r="G12" s="99">
        <v>0.14285714285714285</v>
      </c>
      <c r="H12" s="98">
        <v>1</v>
      </c>
      <c r="I12" s="99">
        <v>0.14285714285714285</v>
      </c>
      <c r="J12" s="98">
        <v>7</v>
      </c>
      <c r="K12" s="100">
        <v>1</v>
      </c>
      <c r="L12" s="5"/>
    </row>
    <row r="13" spans="1:12" ht="30" customHeight="1" x14ac:dyDescent="0.3">
      <c r="A13" s="6"/>
      <c r="B13" s="143"/>
      <c r="C13" s="97" t="s">
        <v>36</v>
      </c>
      <c r="D13" s="98">
        <v>7</v>
      </c>
      <c r="E13" s="99">
        <v>1</v>
      </c>
      <c r="F13" s="98" t="s">
        <v>88</v>
      </c>
      <c r="G13" s="99" t="s">
        <v>88</v>
      </c>
      <c r="H13" s="98" t="s">
        <v>88</v>
      </c>
      <c r="I13" s="99" t="s">
        <v>88</v>
      </c>
      <c r="J13" s="98">
        <v>7</v>
      </c>
      <c r="K13" s="100">
        <v>1</v>
      </c>
      <c r="L13" s="5"/>
    </row>
    <row r="14" spans="1:12" s="2" customFormat="1" ht="30" customHeight="1" x14ac:dyDescent="0.25">
      <c r="A14" s="6"/>
      <c r="B14" s="143"/>
      <c r="C14" s="97" t="s">
        <v>37</v>
      </c>
      <c r="D14" s="101">
        <v>4</v>
      </c>
      <c r="E14" s="102">
        <v>0.66666666666666652</v>
      </c>
      <c r="F14" s="101">
        <v>2</v>
      </c>
      <c r="G14" s="102">
        <v>0.33333333333333326</v>
      </c>
      <c r="H14" s="101" t="s">
        <v>88</v>
      </c>
      <c r="I14" s="102" t="s">
        <v>88</v>
      </c>
      <c r="J14" s="101">
        <v>6</v>
      </c>
      <c r="K14" s="103">
        <v>1</v>
      </c>
      <c r="L14" s="9"/>
    </row>
    <row r="15" spans="1:12" ht="30" customHeight="1" x14ac:dyDescent="0.3">
      <c r="A15" s="6"/>
      <c r="B15" s="143"/>
      <c r="C15" s="97" t="s">
        <v>38</v>
      </c>
      <c r="D15" s="101">
        <v>6</v>
      </c>
      <c r="E15" s="102">
        <v>0.8571428571428571</v>
      </c>
      <c r="F15" s="101">
        <v>1</v>
      </c>
      <c r="G15" s="102">
        <v>0.14285714285714285</v>
      </c>
      <c r="H15" s="101" t="s">
        <v>88</v>
      </c>
      <c r="I15" s="102" t="s">
        <v>88</v>
      </c>
      <c r="J15" s="101">
        <v>7</v>
      </c>
      <c r="K15" s="103">
        <v>1</v>
      </c>
      <c r="L15" s="5"/>
    </row>
    <row r="16" spans="1:12" ht="30" customHeight="1" x14ac:dyDescent="0.3">
      <c r="A16" s="6"/>
      <c r="B16" s="143"/>
      <c r="C16" s="97" t="s">
        <v>39</v>
      </c>
      <c r="D16" s="101">
        <v>9</v>
      </c>
      <c r="E16" s="102">
        <v>0.9</v>
      </c>
      <c r="F16" s="101" t="s">
        <v>88</v>
      </c>
      <c r="G16" s="102" t="s">
        <v>88</v>
      </c>
      <c r="H16" s="101">
        <v>1</v>
      </c>
      <c r="I16" s="102">
        <v>0.1</v>
      </c>
      <c r="J16" s="101">
        <v>10</v>
      </c>
      <c r="K16" s="103">
        <v>1</v>
      </c>
      <c r="L16" s="5"/>
    </row>
    <row r="17" spans="1:12" ht="30" customHeight="1" x14ac:dyDescent="0.3">
      <c r="A17" s="6"/>
      <c r="B17" s="143"/>
      <c r="C17" s="97" t="s">
        <v>40</v>
      </c>
      <c r="D17" s="101">
        <v>13</v>
      </c>
      <c r="E17" s="102">
        <v>0.9285714285714286</v>
      </c>
      <c r="F17" s="101">
        <v>1</v>
      </c>
      <c r="G17" s="102">
        <v>7.1428571428571425E-2</v>
      </c>
      <c r="H17" s="101" t="s">
        <v>88</v>
      </c>
      <c r="I17" s="102" t="s">
        <v>88</v>
      </c>
      <c r="J17" s="101">
        <v>14</v>
      </c>
      <c r="K17" s="103">
        <v>1</v>
      </c>
      <c r="L17" s="5"/>
    </row>
    <row r="18" spans="1:12" ht="30" customHeight="1" x14ac:dyDescent="0.3">
      <c r="A18" s="6"/>
      <c r="B18" s="143"/>
      <c r="C18" s="97" t="s">
        <v>41</v>
      </c>
      <c r="D18" s="101">
        <v>6</v>
      </c>
      <c r="E18" s="102">
        <v>0.8571428571428571</v>
      </c>
      <c r="F18" s="101">
        <v>1</v>
      </c>
      <c r="G18" s="102">
        <v>0.14285714285714285</v>
      </c>
      <c r="H18" s="101" t="s">
        <v>88</v>
      </c>
      <c r="I18" s="102" t="s">
        <v>88</v>
      </c>
      <c r="J18" s="101">
        <v>7</v>
      </c>
      <c r="K18" s="103">
        <v>1</v>
      </c>
      <c r="L18" s="5"/>
    </row>
    <row r="19" spans="1:12" ht="30" customHeight="1" x14ac:dyDescent="0.3">
      <c r="A19" s="6"/>
      <c r="B19" s="143"/>
      <c r="C19" s="97" t="s">
        <v>42</v>
      </c>
      <c r="D19" s="101">
        <v>18</v>
      </c>
      <c r="E19" s="102">
        <v>0.72</v>
      </c>
      <c r="F19" s="101" t="s">
        <v>88</v>
      </c>
      <c r="G19" s="102" t="s">
        <v>88</v>
      </c>
      <c r="H19" s="101">
        <v>7</v>
      </c>
      <c r="I19" s="102">
        <v>0.28000000000000003</v>
      </c>
      <c r="J19" s="101">
        <v>25</v>
      </c>
      <c r="K19" s="103">
        <v>1</v>
      </c>
      <c r="L19" s="5"/>
    </row>
    <row r="20" spans="1:12" ht="30" customHeight="1" x14ac:dyDescent="0.3">
      <c r="A20" s="6"/>
      <c r="B20" s="143"/>
      <c r="C20" s="97" t="s">
        <v>43</v>
      </c>
      <c r="D20" s="101">
        <v>6</v>
      </c>
      <c r="E20" s="102">
        <v>1</v>
      </c>
      <c r="F20" s="101" t="s">
        <v>88</v>
      </c>
      <c r="G20" s="102" t="s">
        <v>88</v>
      </c>
      <c r="H20" s="101" t="s">
        <v>88</v>
      </c>
      <c r="I20" s="102" t="s">
        <v>88</v>
      </c>
      <c r="J20" s="101">
        <v>6</v>
      </c>
      <c r="K20" s="103">
        <v>1</v>
      </c>
      <c r="L20" s="5"/>
    </row>
    <row r="21" spans="1:12" ht="30" customHeight="1" x14ac:dyDescent="0.3">
      <c r="A21" s="6"/>
      <c r="B21" s="143"/>
      <c r="C21" s="97" t="s">
        <v>44</v>
      </c>
      <c r="D21" s="101">
        <v>14</v>
      </c>
      <c r="E21" s="102">
        <v>0.875</v>
      </c>
      <c r="F21" s="101" t="s">
        <v>88</v>
      </c>
      <c r="G21" s="102" t="s">
        <v>88</v>
      </c>
      <c r="H21" s="101">
        <v>2</v>
      </c>
      <c r="I21" s="102">
        <v>0.125</v>
      </c>
      <c r="J21" s="101">
        <v>16</v>
      </c>
      <c r="K21" s="103">
        <v>1</v>
      </c>
      <c r="L21" s="5"/>
    </row>
    <row r="22" spans="1:12" ht="30" customHeight="1" x14ac:dyDescent="0.3">
      <c r="A22" s="6"/>
      <c r="B22" s="143"/>
      <c r="C22" s="97" t="s">
        <v>45</v>
      </c>
      <c r="D22" s="101">
        <v>9</v>
      </c>
      <c r="E22" s="102">
        <v>0.69230769230769229</v>
      </c>
      <c r="F22" s="101">
        <v>3</v>
      </c>
      <c r="G22" s="102">
        <v>0.23076923076923075</v>
      </c>
      <c r="H22" s="101">
        <v>1</v>
      </c>
      <c r="I22" s="102">
        <v>7.6923076923076927E-2</v>
      </c>
      <c r="J22" s="101">
        <v>13</v>
      </c>
      <c r="K22" s="103">
        <v>1</v>
      </c>
      <c r="L22" s="5"/>
    </row>
    <row r="23" spans="1:12" ht="30" customHeight="1" x14ac:dyDescent="0.3">
      <c r="A23" s="6"/>
      <c r="B23" s="143"/>
      <c r="C23" s="97" t="s">
        <v>100</v>
      </c>
      <c r="D23" s="101">
        <v>19</v>
      </c>
      <c r="E23" s="102">
        <v>0.86363636363636365</v>
      </c>
      <c r="F23" s="101">
        <v>2</v>
      </c>
      <c r="G23" s="102">
        <v>9.0909090909090912E-2</v>
      </c>
      <c r="H23" s="101">
        <v>1</v>
      </c>
      <c r="I23" s="102">
        <v>4.5454545454545456E-2</v>
      </c>
      <c r="J23" s="101">
        <v>22</v>
      </c>
      <c r="K23" s="105">
        <v>1</v>
      </c>
      <c r="L23" s="5"/>
    </row>
    <row r="24" spans="1:12" ht="30" customHeight="1" x14ac:dyDescent="0.3">
      <c r="A24" s="6"/>
      <c r="B24" s="143"/>
      <c r="C24" s="97" t="s">
        <v>47</v>
      </c>
      <c r="D24" s="101">
        <v>9</v>
      </c>
      <c r="E24" s="102">
        <v>0.75</v>
      </c>
      <c r="F24" s="101">
        <v>3</v>
      </c>
      <c r="G24" s="102">
        <v>0.25</v>
      </c>
      <c r="H24" s="101" t="s">
        <v>88</v>
      </c>
      <c r="I24" s="102" t="s">
        <v>88</v>
      </c>
      <c r="J24" s="101">
        <v>12</v>
      </c>
      <c r="K24" s="103">
        <v>1</v>
      </c>
      <c r="L24" s="5"/>
    </row>
    <row r="25" spans="1:12" ht="30" customHeight="1" x14ac:dyDescent="0.3">
      <c r="A25" s="6"/>
      <c r="B25" s="143"/>
      <c r="C25" s="97" t="s">
        <v>48</v>
      </c>
      <c r="D25" s="101">
        <v>4</v>
      </c>
      <c r="E25" s="102">
        <v>0.8</v>
      </c>
      <c r="F25" s="101">
        <v>1</v>
      </c>
      <c r="G25" s="102">
        <v>0.2</v>
      </c>
      <c r="H25" s="101" t="s">
        <v>88</v>
      </c>
      <c r="I25" s="102" t="s">
        <v>88</v>
      </c>
      <c r="J25" s="101">
        <v>5</v>
      </c>
      <c r="K25" s="103">
        <v>1</v>
      </c>
      <c r="L25" s="5"/>
    </row>
    <row r="26" spans="1:12" ht="30" customHeight="1" x14ac:dyDescent="0.3">
      <c r="A26" s="6"/>
      <c r="B26" s="143"/>
      <c r="C26" s="97" t="s">
        <v>49</v>
      </c>
      <c r="D26" s="101">
        <v>4</v>
      </c>
      <c r="E26" s="102">
        <v>1</v>
      </c>
      <c r="F26" s="101" t="s">
        <v>88</v>
      </c>
      <c r="G26" s="102" t="s">
        <v>88</v>
      </c>
      <c r="H26" s="101" t="s">
        <v>88</v>
      </c>
      <c r="I26" s="102" t="s">
        <v>88</v>
      </c>
      <c r="J26" s="101">
        <v>4</v>
      </c>
      <c r="K26" s="103">
        <v>1</v>
      </c>
      <c r="L26" s="5"/>
    </row>
    <row r="27" spans="1:12" ht="30" customHeight="1" x14ac:dyDescent="0.3">
      <c r="A27" s="6"/>
      <c r="B27" s="143"/>
      <c r="C27" s="97" t="s">
        <v>50</v>
      </c>
      <c r="D27" s="101">
        <v>6</v>
      </c>
      <c r="E27" s="102">
        <v>0.75</v>
      </c>
      <c r="F27" s="101">
        <v>1</v>
      </c>
      <c r="G27" s="102">
        <v>0.125</v>
      </c>
      <c r="H27" s="101">
        <v>1</v>
      </c>
      <c r="I27" s="102">
        <v>0.125</v>
      </c>
      <c r="J27" s="101">
        <v>8</v>
      </c>
      <c r="K27" s="103">
        <v>1</v>
      </c>
      <c r="L27" s="5"/>
    </row>
    <row r="28" spans="1:12" ht="30" customHeight="1" x14ac:dyDescent="0.3">
      <c r="A28" s="6"/>
      <c r="B28" s="143"/>
      <c r="C28" s="97" t="s">
        <v>51</v>
      </c>
      <c r="D28" s="101">
        <v>8</v>
      </c>
      <c r="E28" s="102">
        <v>0.88888888888888884</v>
      </c>
      <c r="F28" s="101" t="s">
        <v>88</v>
      </c>
      <c r="G28" s="102" t="s">
        <v>88</v>
      </c>
      <c r="H28" s="101">
        <v>1</v>
      </c>
      <c r="I28" s="102">
        <v>0.1111111111111111</v>
      </c>
      <c r="J28" s="101">
        <v>9</v>
      </c>
      <c r="K28" s="103">
        <v>1</v>
      </c>
      <c r="L28" s="5"/>
    </row>
    <row r="29" spans="1:12" ht="30" customHeight="1" x14ac:dyDescent="0.3">
      <c r="A29" s="6"/>
      <c r="B29" s="143"/>
      <c r="C29" s="97" t="s">
        <v>52</v>
      </c>
      <c r="D29" s="101">
        <v>9</v>
      </c>
      <c r="E29" s="102">
        <v>1</v>
      </c>
      <c r="F29" s="101" t="s">
        <v>88</v>
      </c>
      <c r="G29" s="102" t="s">
        <v>88</v>
      </c>
      <c r="H29" s="101" t="s">
        <v>88</v>
      </c>
      <c r="I29" s="102" t="s">
        <v>88</v>
      </c>
      <c r="J29" s="101">
        <v>9</v>
      </c>
      <c r="K29" s="103">
        <v>1</v>
      </c>
      <c r="L29" s="5"/>
    </row>
    <row r="30" spans="1:12" ht="30" customHeight="1" x14ac:dyDescent="0.3">
      <c r="A30" s="6"/>
      <c r="B30" s="143"/>
      <c r="C30" s="97" t="s">
        <v>53</v>
      </c>
      <c r="D30" s="101">
        <v>3</v>
      </c>
      <c r="E30" s="102">
        <v>1</v>
      </c>
      <c r="F30" s="101" t="s">
        <v>88</v>
      </c>
      <c r="G30" s="102" t="s">
        <v>88</v>
      </c>
      <c r="H30" s="101" t="s">
        <v>88</v>
      </c>
      <c r="I30" s="102" t="s">
        <v>88</v>
      </c>
      <c r="J30" s="101">
        <v>3</v>
      </c>
      <c r="K30" s="103">
        <v>1</v>
      </c>
      <c r="L30" s="5"/>
    </row>
    <row r="31" spans="1:12" ht="30" customHeight="1" x14ac:dyDescent="0.3">
      <c r="A31" s="6"/>
      <c r="B31" s="143"/>
      <c r="C31" s="97" t="s">
        <v>54</v>
      </c>
      <c r="D31" s="101">
        <v>7</v>
      </c>
      <c r="E31" s="102">
        <v>1</v>
      </c>
      <c r="F31" s="101" t="s">
        <v>88</v>
      </c>
      <c r="G31" s="102" t="s">
        <v>88</v>
      </c>
      <c r="H31" s="101" t="s">
        <v>88</v>
      </c>
      <c r="I31" s="102" t="s">
        <v>88</v>
      </c>
      <c r="J31" s="101">
        <v>7</v>
      </c>
      <c r="K31" s="103">
        <v>1</v>
      </c>
      <c r="L31" s="5"/>
    </row>
    <row r="32" spans="1:12" ht="30" customHeight="1" x14ac:dyDescent="0.3">
      <c r="A32" s="6"/>
      <c r="B32" s="143"/>
      <c r="C32" s="97" t="s">
        <v>55</v>
      </c>
      <c r="D32" s="101">
        <v>3</v>
      </c>
      <c r="E32" s="102">
        <v>0.75</v>
      </c>
      <c r="F32" s="101">
        <v>1</v>
      </c>
      <c r="G32" s="102">
        <v>0.25</v>
      </c>
      <c r="H32" s="101" t="s">
        <v>88</v>
      </c>
      <c r="I32" s="102" t="s">
        <v>88</v>
      </c>
      <c r="J32" s="101">
        <v>4</v>
      </c>
      <c r="K32" s="103">
        <v>1</v>
      </c>
      <c r="L32" s="5"/>
    </row>
    <row r="33" spans="1:12" ht="30" customHeight="1" x14ac:dyDescent="0.3">
      <c r="A33" s="6"/>
      <c r="B33" s="143"/>
      <c r="C33" s="104" t="s">
        <v>56</v>
      </c>
      <c r="D33" s="101">
        <v>2</v>
      </c>
      <c r="E33" s="102">
        <v>1</v>
      </c>
      <c r="F33" s="101" t="s">
        <v>88</v>
      </c>
      <c r="G33" s="102" t="s">
        <v>88</v>
      </c>
      <c r="H33" s="101" t="s">
        <v>88</v>
      </c>
      <c r="I33" s="102" t="s">
        <v>88</v>
      </c>
      <c r="J33" s="101">
        <v>2</v>
      </c>
      <c r="K33" s="103">
        <v>1</v>
      </c>
      <c r="L33" s="5"/>
    </row>
    <row r="34" spans="1:12" ht="30" customHeight="1" x14ac:dyDescent="0.3">
      <c r="A34" s="6"/>
      <c r="B34" s="143"/>
      <c r="C34" s="97" t="s">
        <v>57</v>
      </c>
      <c r="D34" s="101">
        <v>3</v>
      </c>
      <c r="E34" s="102">
        <v>1</v>
      </c>
      <c r="F34" s="101" t="s">
        <v>88</v>
      </c>
      <c r="G34" s="102" t="s">
        <v>88</v>
      </c>
      <c r="H34" s="101" t="s">
        <v>88</v>
      </c>
      <c r="I34" s="102" t="s">
        <v>88</v>
      </c>
      <c r="J34" s="101">
        <v>3</v>
      </c>
      <c r="K34" s="103">
        <v>1</v>
      </c>
      <c r="L34" s="5"/>
    </row>
    <row r="35" spans="1:12" ht="12.75" x14ac:dyDescent="0.2">
      <c r="A35"/>
      <c r="B35" s="47" t="s">
        <v>164</v>
      </c>
      <c r="C35" s="33"/>
      <c r="D35" s="33"/>
      <c r="E35" s="33"/>
      <c r="F35" s="33"/>
      <c r="G35" s="33"/>
      <c r="H35" s="33"/>
      <c r="I35" s="33"/>
      <c r="J35" s="33"/>
      <c r="K35" s="34"/>
    </row>
    <row r="36" spans="1:12" ht="12.75" x14ac:dyDescent="0.2">
      <c r="A36"/>
      <c r="B36" s="47" t="s">
        <v>143</v>
      </c>
      <c r="C36" s="33"/>
      <c r="D36" s="33"/>
      <c r="E36" s="33"/>
      <c r="F36" s="33"/>
      <c r="G36" s="33"/>
      <c r="H36" s="33"/>
      <c r="I36" s="33"/>
      <c r="J36" s="33"/>
      <c r="K36" s="34"/>
    </row>
    <row r="37" spans="1:12" ht="11.45" customHeight="1" x14ac:dyDescent="0.2">
      <c r="A37"/>
      <c r="B37" s="32" t="s">
        <v>145</v>
      </c>
      <c r="C37" s="33"/>
      <c r="D37" s="33"/>
      <c r="E37" s="33"/>
      <c r="F37" s="33"/>
      <c r="G37" s="33"/>
      <c r="H37" s="33"/>
      <c r="I37" s="33"/>
      <c r="J37" s="33"/>
      <c r="K37" s="34"/>
    </row>
    <row r="38" spans="1:12" ht="12.75" x14ac:dyDescent="0.2">
      <c r="B38" s="32" t="s">
        <v>144</v>
      </c>
      <c r="C38" s="33"/>
      <c r="D38" s="33"/>
      <c r="E38" s="33"/>
      <c r="F38" s="33"/>
      <c r="G38" s="33"/>
      <c r="H38" s="34"/>
      <c r="I38" s="34"/>
      <c r="J38" s="34"/>
      <c r="K38" s="34"/>
    </row>
    <row r="39" spans="1:12" ht="12.75" x14ac:dyDescent="0.2">
      <c r="B39" s="32" t="s">
        <v>110</v>
      </c>
      <c r="C39" s="33"/>
      <c r="D39" s="33"/>
      <c r="E39" s="33"/>
      <c r="F39" s="33"/>
      <c r="G39" s="33"/>
      <c r="H39" s="34"/>
      <c r="I39" s="34"/>
      <c r="J39" s="34"/>
      <c r="K39" s="34"/>
    </row>
    <row r="40" spans="1:12" ht="12.75" x14ac:dyDescent="0.2">
      <c r="B40" s="32" t="s">
        <v>111</v>
      </c>
      <c r="C40" s="33"/>
      <c r="D40" s="33"/>
      <c r="E40" s="33"/>
      <c r="F40" s="33"/>
      <c r="G40" s="33"/>
      <c r="H40" s="34"/>
      <c r="I40" s="34"/>
      <c r="J40" s="34"/>
      <c r="K40" s="34"/>
    </row>
  </sheetData>
  <mergeCells count="9">
    <mergeCell ref="J3:K4"/>
    <mergeCell ref="B7:B10"/>
    <mergeCell ref="B11:B34"/>
    <mergeCell ref="F4:G4"/>
    <mergeCell ref="B3:B5"/>
    <mergeCell ref="C3:C5"/>
    <mergeCell ref="D3:I3"/>
    <mergeCell ref="D4:E4"/>
    <mergeCell ref="H4:I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38"/>
  <sheetViews>
    <sheetView showGridLines="0" zoomScale="106" zoomScaleNormal="106" zoomScalePageLayoutView="106" workbookViewId="0">
      <selection activeCell="K3" sqref="K3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6" width="20.7109375" style="1" customWidth="1"/>
    <col min="7" max="16384" width="11.42578125" style="1"/>
  </cols>
  <sheetData>
    <row r="1" spans="1:7" ht="126.95" customHeight="1" x14ac:dyDescent="0.2"/>
    <row r="2" spans="1:7" ht="21.95" customHeight="1" x14ac:dyDescent="0.3">
      <c r="A2"/>
      <c r="B2" s="6"/>
      <c r="C2" s="6"/>
      <c r="D2" s="6"/>
      <c r="E2" s="6"/>
      <c r="F2" s="6"/>
      <c r="G2" s="5"/>
    </row>
    <row r="3" spans="1:7" ht="32.25" customHeight="1" x14ac:dyDescent="0.3">
      <c r="A3"/>
      <c r="B3" s="145" t="s">
        <v>1</v>
      </c>
      <c r="C3" s="144" t="s">
        <v>2</v>
      </c>
      <c r="D3" s="144" t="s">
        <v>78</v>
      </c>
      <c r="E3" s="144"/>
      <c r="F3" s="106" t="s">
        <v>99</v>
      </c>
      <c r="G3" s="5"/>
    </row>
    <row r="4" spans="1:7" ht="18.75" customHeight="1" x14ac:dyDescent="0.3">
      <c r="A4"/>
      <c r="B4" s="145"/>
      <c r="C4" s="144"/>
      <c r="D4" s="91" t="s">
        <v>4</v>
      </c>
      <c r="E4" s="91" t="s">
        <v>5</v>
      </c>
      <c r="F4" s="91" t="s">
        <v>4</v>
      </c>
      <c r="G4" s="5"/>
    </row>
    <row r="5" spans="1:7" ht="30" customHeight="1" x14ac:dyDescent="0.3">
      <c r="A5"/>
      <c r="B5" s="92">
        <v>2021</v>
      </c>
      <c r="C5" s="93" t="s">
        <v>6</v>
      </c>
      <c r="D5" s="94">
        <v>565.00000000000023</v>
      </c>
      <c r="E5" s="96">
        <v>1</v>
      </c>
      <c r="F5" s="94">
        <v>204</v>
      </c>
      <c r="G5" s="5"/>
    </row>
    <row r="6" spans="1:7" ht="30" customHeight="1" x14ac:dyDescent="0.3">
      <c r="A6"/>
      <c r="B6" s="143" t="s">
        <v>58</v>
      </c>
      <c r="C6" s="97" t="s">
        <v>30</v>
      </c>
      <c r="D6" s="98">
        <v>269</v>
      </c>
      <c r="E6" s="99">
        <v>0.47610619469026522</v>
      </c>
      <c r="F6" s="98">
        <v>87</v>
      </c>
      <c r="G6" s="5"/>
    </row>
    <row r="7" spans="1:7" ht="30" customHeight="1" x14ac:dyDescent="0.3">
      <c r="A7"/>
      <c r="B7" s="143"/>
      <c r="C7" s="97" t="s">
        <v>31</v>
      </c>
      <c r="D7" s="98">
        <v>141.99999999999994</v>
      </c>
      <c r="E7" s="99">
        <v>0.25132743362831839</v>
      </c>
      <c r="F7" s="98">
        <v>73</v>
      </c>
      <c r="G7" s="5"/>
    </row>
    <row r="8" spans="1:7" ht="30" customHeight="1" x14ac:dyDescent="0.3">
      <c r="A8"/>
      <c r="B8" s="143"/>
      <c r="C8" s="97" t="s">
        <v>32</v>
      </c>
      <c r="D8" s="98">
        <v>149</v>
      </c>
      <c r="E8" s="99">
        <v>0.26371681415929193</v>
      </c>
      <c r="F8" s="98">
        <v>41</v>
      </c>
      <c r="G8" s="5"/>
    </row>
    <row r="9" spans="1:7" ht="30" customHeight="1" x14ac:dyDescent="0.3">
      <c r="A9"/>
      <c r="B9" s="143"/>
      <c r="C9" s="97" t="s">
        <v>33</v>
      </c>
      <c r="D9" s="98">
        <v>5</v>
      </c>
      <c r="E9" s="99">
        <v>8.8495575221238902E-3</v>
      </c>
      <c r="F9" s="98">
        <v>3</v>
      </c>
      <c r="G9" s="5"/>
    </row>
    <row r="10" spans="1:7" ht="30" customHeight="1" x14ac:dyDescent="0.3">
      <c r="A10"/>
      <c r="B10" s="143" t="s">
        <v>59</v>
      </c>
      <c r="C10" s="97" t="s">
        <v>34</v>
      </c>
      <c r="D10" s="98">
        <v>28.999999999999996</v>
      </c>
      <c r="E10" s="99">
        <v>5.1327433628318556E-2</v>
      </c>
      <c r="F10" s="98">
        <v>15</v>
      </c>
      <c r="G10" s="5"/>
    </row>
    <row r="11" spans="1:7" ht="30" customHeight="1" x14ac:dyDescent="0.3">
      <c r="A11"/>
      <c r="B11" s="143"/>
      <c r="C11" s="97" t="s">
        <v>35</v>
      </c>
      <c r="D11" s="98">
        <v>8</v>
      </c>
      <c r="E11" s="99">
        <v>1.4159292035398225E-2</v>
      </c>
      <c r="F11" s="98">
        <v>6</v>
      </c>
      <c r="G11" s="5"/>
    </row>
    <row r="12" spans="1:7" ht="30" customHeight="1" x14ac:dyDescent="0.3">
      <c r="A12"/>
      <c r="B12" s="143"/>
      <c r="C12" s="97" t="s">
        <v>36</v>
      </c>
      <c r="D12" s="98">
        <v>12</v>
      </c>
      <c r="E12" s="99">
        <v>2.1238938053097338E-2</v>
      </c>
      <c r="F12" s="98">
        <v>7</v>
      </c>
      <c r="G12" s="5"/>
    </row>
    <row r="13" spans="1:7" s="2" customFormat="1" ht="30" customHeight="1" x14ac:dyDescent="0.25">
      <c r="A13"/>
      <c r="B13" s="143"/>
      <c r="C13" s="97" t="s">
        <v>37</v>
      </c>
      <c r="D13" s="101">
        <v>11</v>
      </c>
      <c r="E13" s="102">
        <v>1.9469026548672559E-2</v>
      </c>
      <c r="F13" s="101">
        <v>6</v>
      </c>
      <c r="G13" s="9"/>
    </row>
    <row r="14" spans="1:7" ht="30" customHeight="1" x14ac:dyDescent="0.3">
      <c r="A14"/>
      <c r="B14" s="143"/>
      <c r="C14" s="97" t="s">
        <v>38</v>
      </c>
      <c r="D14" s="101">
        <v>18</v>
      </c>
      <c r="E14" s="102">
        <v>3.1858407079646003E-2</v>
      </c>
      <c r="F14" s="101">
        <v>7</v>
      </c>
      <c r="G14" s="5"/>
    </row>
    <row r="15" spans="1:7" ht="30" customHeight="1" x14ac:dyDescent="0.3">
      <c r="A15"/>
      <c r="B15" s="143"/>
      <c r="C15" s="97" t="s">
        <v>39</v>
      </c>
      <c r="D15" s="101">
        <v>14</v>
      </c>
      <c r="E15" s="102">
        <v>2.4778761061946892E-2</v>
      </c>
      <c r="F15" s="101">
        <v>9</v>
      </c>
      <c r="G15" s="5"/>
    </row>
    <row r="16" spans="1:7" ht="30" customHeight="1" x14ac:dyDescent="0.3">
      <c r="A16"/>
      <c r="B16" s="143"/>
      <c r="C16" s="97" t="s">
        <v>40</v>
      </c>
      <c r="D16" s="101">
        <v>39</v>
      </c>
      <c r="E16" s="102">
        <v>6.9026548672566343E-2</v>
      </c>
      <c r="F16" s="101">
        <v>14</v>
      </c>
      <c r="G16" s="5"/>
    </row>
    <row r="17" spans="1:7" ht="30" customHeight="1" x14ac:dyDescent="0.3">
      <c r="A17"/>
      <c r="B17" s="143"/>
      <c r="C17" s="97" t="s">
        <v>41</v>
      </c>
      <c r="D17" s="101">
        <v>8</v>
      </c>
      <c r="E17" s="102">
        <v>1.4159292035398225E-2</v>
      </c>
      <c r="F17" s="101">
        <v>7</v>
      </c>
      <c r="G17" s="5"/>
    </row>
    <row r="18" spans="1:7" ht="30" customHeight="1" x14ac:dyDescent="0.3">
      <c r="A18"/>
      <c r="B18" s="143"/>
      <c r="C18" s="97" t="s">
        <v>42</v>
      </c>
      <c r="D18" s="101">
        <v>41</v>
      </c>
      <c r="E18" s="102">
        <v>7.25663716814159E-2</v>
      </c>
      <c r="F18" s="101">
        <v>16</v>
      </c>
      <c r="G18" s="5"/>
    </row>
    <row r="19" spans="1:7" ht="30" customHeight="1" x14ac:dyDescent="0.3">
      <c r="A19"/>
      <c r="B19" s="143"/>
      <c r="C19" s="97" t="s">
        <v>43</v>
      </c>
      <c r="D19" s="101">
        <v>49.999999999999993</v>
      </c>
      <c r="E19" s="102">
        <v>8.8495575221238895E-2</v>
      </c>
      <c r="F19" s="101">
        <v>6</v>
      </c>
      <c r="G19" s="5"/>
    </row>
    <row r="20" spans="1:7" ht="30" customHeight="1" x14ac:dyDescent="0.3">
      <c r="A20"/>
      <c r="B20" s="143"/>
      <c r="C20" s="97" t="s">
        <v>44</v>
      </c>
      <c r="D20" s="101">
        <v>53.999999999999993</v>
      </c>
      <c r="E20" s="102">
        <v>9.5575221238937982E-2</v>
      </c>
      <c r="F20" s="101">
        <v>14</v>
      </c>
      <c r="G20" s="5"/>
    </row>
    <row r="21" spans="1:7" ht="30" customHeight="1" x14ac:dyDescent="0.3">
      <c r="A21"/>
      <c r="B21" s="143"/>
      <c r="C21" s="97" t="s">
        <v>45</v>
      </c>
      <c r="D21" s="101">
        <v>20.000000000000004</v>
      </c>
      <c r="E21" s="102">
        <v>3.5398230088495568E-2</v>
      </c>
      <c r="F21" s="101">
        <v>12</v>
      </c>
      <c r="G21" s="5"/>
    </row>
    <row r="22" spans="1:7" ht="30" customHeight="1" x14ac:dyDescent="0.3">
      <c r="A22"/>
      <c r="B22" s="143"/>
      <c r="C22" s="97" t="s">
        <v>46</v>
      </c>
      <c r="D22" s="101">
        <v>28.000000000000004</v>
      </c>
      <c r="E22" s="102">
        <v>4.9557522123893791E-2</v>
      </c>
      <c r="F22" s="101">
        <v>21</v>
      </c>
      <c r="G22" s="5"/>
    </row>
    <row r="23" spans="1:7" ht="30" customHeight="1" x14ac:dyDescent="0.3">
      <c r="A23"/>
      <c r="B23" s="143"/>
      <c r="C23" s="97" t="s">
        <v>47</v>
      </c>
      <c r="D23" s="101">
        <v>14.999999999999996</v>
      </c>
      <c r="E23" s="102">
        <v>2.6548672566371664E-2</v>
      </c>
      <c r="F23" s="101">
        <v>12</v>
      </c>
      <c r="G23" s="5"/>
    </row>
    <row r="24" spans="1:7" ht="30" customHeight="1" x14ac:dyDescent="0.3">
      <c r="A24"/>
      <c r="B24" s="143"/>
      <c r="C24" s="97" t="s">
        <v>48</v>
      </c>
      <c r="D24" s="101">
        <v>19</v>
      </c>
      <c r="E24" s="102">
        <v>3.3628318584070782E-2</v>
      </c>
      <c r="F24" s="101">
        <v>5</v>
      </c>
      <c r="G24" s="5"/>
    </row>
    <row r="25" spans="1:7" ht="30" customHeight="1" x14ac:dyDescent="0.3">
      <c r="A25"/>
      <c r="B25" s="143"/>
      <c r="C25" s="97" t="s">
        <v>49</v>
      </c>
      <c r="D25" s="101">
        <v>12</v>
      </c>
      <c r="E25" s="102">
        <v>2.1238938053097338E-2</v>
      </c>
      <c r="F25" s="101">
        <v>4</v>
      </c>
      <c r="G25" s="5"/>
    </row>
    <row r="26" spans="1:7" ht="30" customHeight="1" x14ac:dyDescent="0.3">
      <c r="A26"/>
      <c r="B26" s="143"/>
      <c r="C26" s="97" t="s">
        <v>50</v>
      </c>
      <c r="D26" s="101">
        <v>52</v>
      </c>
      <c r="E26" s="102">
        <v>9.2035398230088467E-2</v>
      </c>
      <c r="F26" s="101">
        <v>7</v>
      </c>
      <c r="G26" s="5"/>
    </row>
    <row r="27" spans="1:7" ht="30" customHeight="1" x14ac:dyDescent="0.3">
      <c r="A27"/>
      <c r="B27" s="143"/>
      <c r="C27" s="97" t="s">
        <v>51</v>
      </c>
      <c r="D27" s="101">
        <v>17.000000000000004</v>
      </c>
      <c r="E27" s="102">
        <v>3.0088495575221232E-2</v>
      </c>
      <c r="F27" s="101">
        <v>8</v>
      </c>
      <c r="G27" s="5"/>
    </row>
    <row r="28" spans="1:7" ht="30" customHeight="1" x14ac:dyDescent="0.3">
      <c r="A28"/>
      <c r="B28" s="143"/>
      <c r="C28" s="97" t="s">
        <v>52</v>
      </c>
      <c r="D28" s="101">
        <v>47.000000000000007</v>
      </c>
      <c r="E28" s="102">
        <v>8.3185840707964587E-2</v>
      </c>
      <c r="F28" s="101">
        <v>9</v>
      </c>
      <c r="G28" s="5"/>
    </row>
    <row r="29" spans="1:7" ht="30" customHeight="1" x14ac:dyDescent="0.3">
      <c r="A29"/>
      <c r="B29" s="143"/>
      <c r="C29" s="97" t="s">
        <v>53</v>
      </c>
      <c r="D29" s="101">
        <v>5</v>
      </c>
      <c r="E29" s="102">
        <v>8.8495575221238902E-3</v>
      </c>
      <c r="F29" s="101">
        <v>3</v>
      </c>
      <c r="G29" s="5"/>
    </row>
    <row r="30" spans="1:7" ht="30" customHeight="1" x14ac:dyDescent="0.3">
      <c r="A30"/>
      <c r="B30" s="143"/>
      <c r="C30" s="97" t="s">
        <v>54</v>
      </c>
      <c r="D30" s="101">
        <v>31</v>
      </c>
      <c r="E30" s="102">
        <v>5.486725663716812E-2</v>
      </c>
      <c r="F30" s="101">
        <v>7</v>
      </c>
      <c r="G30" s="5"/>
    </row>
    <row r="31" spans="1:7" ht="30" customHeight="1" x14ac:dyDescent="0.3">
      <c r="A31"/>
      <c r="B31" s="143"/>
      <c r="C31" s="97" t="s">
        <v>55</v>
      </c>
      <c r="D31" s="101">
        <v>25</v>
      </c>
      <c r="E31" s="102">
        <v>4.4247787610619455E-2</v>
      </c>
      <c r="F31" s="101">
        <v>4</v>
      </c>
      <c r="G31" s="5"/>
    </row>
    <row r="32" spans="1:7" ht="30" customHeight="1" x14ac:dyDescent="0.3">
      <c r="A32"/>
      <c r="B32" s="143"/>
      <c r="C32" s="104" t="s">
        <v>56</v>
      </c>
      <c r="D32" s="101">
        <v>4</v>
      </c>
      <c r="E32" s="102">
        <v>7.0796460176991123E-3</v>
      </c>
      <c r="F32" s="101">
        <v>2</v>
      </c>
      <c r="G32" s="5"/>
    </row>
    <row r="33" spans="1:7" ht="30" customHeight="1" x14ac:dyDescent="0.3">
      <c r="A33"/>
      <c r="B33" s="143"/>
      <c r="C33" s="97" t="s">
        <v>57</v>
      </c>
      <c r="D33" s="101">
        <v>6</v>
      </c>
      <c r="E33" s="102">
        <v>1.0619469026548669E-2</v>
      </c>
      <c r="F33" s="101">
        <v>3</v>
      </c>
      <c r="G33" s="5"/>
    </row>
    <row r="34" spans="1:7" ht="14.25" customHeight="1" x14ac:dyDescent="0.2">
      <c r="A34"/>
      <c r="B34" s="47" t="s">
        <v>164</v>
      </c>
      <c r="C34" s="11"/>
      <c r="D34" s="11"/>
      <c r="E34" s="11"/>
      <c r="F34" s="11"/>
      <c r="G34" s="11"/>
    </row>
    <row r="35" spans="1:7" ht="14.25" customHeight="1" x14ac:dyDescent="0.2">
      <c r="A35"/>
      <c r="B35" s="47" t="s">
        <v>143</v>
      </c>
      <c r="C35" s="11"/>
      <c r="D35" s="11"/>
      <c r="E35" s="11"/>
      <c r="F35" s="11"/>
      <c r="G35" s="11"/>
    </row>
    <row r="36" spans="1:7" ht="12.75" x14ac:dyDescent="0.2">
      <c r="A36"/>
      <c r="B36" s="32" t="s">
        <v>144</v>
      </c>
      <c r="C36" s="33"/>
      <c r="D36" s="33"/>
      <c r="E36" s="33"/>
      <c r="F36" s="33"/>
      <c r="G36" s="33"/>
    </row>
    <row r="37" spans="1:7" ht="12.75" x14ac:dyDescent="0.2">
      <c r="A37"/>
      <c r="B37" s="32" t="s">
        <v>110</v>
      </c>
      <c r="C37" s="33"/>
      <c r="D37" s="33"/>
      <c r="E37" s="33"/>
      <c r="F37" s="33"/>
      <c r="G37" s="33"/>
    </row>
    <row r="38" spans="1:7" ht="12.75" x14ac:dyDescent="0.2">
      <c r="A38"/>
      <c r="B38" s="32" t="s">
        <v>111</v>
      </c>
      <c r="C38" s="33"/>
      <c r="D38" s="33"/>
      <c r="E38" s="33"/>
      <c r="F38" s="33"/>
      <c r="G38" s="33"/>
    </row>
  </sheetData>
  <mergeCells count="5">
    <mergeCell ref="B3:B4"/>
    <mergeCell ref="C3:C4"/>
    <mergeCell ref="D3:E3"/>
    <mergeCell ref="B6:B9"/>
    <mergeCell ref="B10:B3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39"/>
  <sheetViews>
    <sheetView showGridLines="0" zoomScale="106" zoomScaleNormal="106" zoomScalePageLayoutView="106" workbookViewId="0">
      <selection activeCell="D3" sqref="D3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4" width="30.7109375" style="1" customWidth="1"/>
    <col min="5" max="5" width="15.42578125" style="1" bestFit="1" customWidth="1"/>
    <col min="6" max="16384" width="11.42578125" style="1"/>
  </cols>
  <sheetData>
    <row r="1" spans="1:5" ht="126.95" customHeight="1" x14ac:dyDescent="0.2"/>
    <row r="2" spans="1:5" ht="21.95" customHeight="1" x14ac:dyDescent="0.3">
      <c r="A2"/>
      <c r="B2" s="6"/>
      <c r="C2" s="6"/>
      <c r="D2" s="6"/>
      <c r="E2" s="5"/>
    </row>
    <row r="3" spans="1:5" ht="51.75" customHeight="1" x14ac:dyDescent="0.3">
      <c r="A3"/>
      <c r="B3" s="147" t="s">
        <v>1</v>
      </c>
      <c r="C3" s="148" t="s">
        <v>2</v>
      </c>
      <c r="D3" s="108" t="s">
        <v>92</v>
      </c>
      <c r="E3" s="5"/>
    </row>
    <row r="4" spans="1:5" ht="18.75" customHeight="1" x14ac:dyDescent="0.3">
      <c r="A4"/>
      <c r="B4" s="147"/>
      <c r="C4" s="148"/>
      <c r="D4" s="109" t="s">
        <v>4</v>
      </c>
      <c r="E4" s="5"/>
    </row>
    <row r="5" spans="1:5" ht="30" customHeight="1" x14ac:dyDescent="0.25">
      <c r="A5"/>
      <c r="B5" s="110">
        <v>2021</v>
      </c>
      <c r="C5" s="93" t="s">
        <v>6</v>
      </c>
      <c r="D5" s="111">
        <v>125149396.38699999</v>
      </c>
      <c r="E5" s="127"/>
    </row>
    <row r="6" spans="1:5" ht="30" customHeight="1" x14ac:dyDescent="0.25">
      <c r="A6"/>
      <c r="B6" s="146" t="s">
        <v>58</v>
      </c>
      <c r="C6" s="97" t="s">
        <v>30</v>
      </c>
      <c r="D6" s="112">
        <v>49210412.175999999</v>
      </c>
      <c r="E6" s="127"/>
    </row>
    <row r="7" spans="1:5" ht="30" customHeight="1" x14ac:dyDescent="0.25">
      <c r="A7"/>
      <c r="B7" s="146"/>
      <c r="C7" s="97" t="s">
        <v>31</v>
      </c>
      <c r="D7" s="112">
        <v>69614549.190000013</v>
      </c>
      <c r="E7" s="127"/>
    </row>
    <row r="8" spans="1:5" ht="30" customHeight="1" x14ac:dyDescent="0.25">
      <c r="A8"/>
      <c r="B8" s="146"/>
      <c r="C8" s="97" t="s">
        <v>32</v>
      </c>
      <c r="D8" s="112">
        <v>6154468.6210000012</v>
      </c>
      <c r="E8" s="127"/>
    </row>
    <row r="9" spans="1:5" ht="30" customHeight="1" x14ac:dyDescent="0.25">
      <c r="A9"/>
      <c r="B9" s="146"/>
      <c r="C9" s="97" t="s">
        <v>33</v>
      </c>
      <c r="D9" s="112">
        <v>169966.39999999997</v>
      </c>
      <c r="E9" s="127"/>
    </row>
    <row r="10" spans="1:5" ht="30" customHeight="1" x14ac:dyDescent="0.25">
      <c r="A10"/>
      <c r="B10" s="146" t="s">
        <v>59</v>
      </c>
      <c r="C10" s="97" t="s">
        <v>34</v>
      </c>
      <c r="D10" s="112">
        <v>5596317.4000000004</v>
      </c>
      <c r="E10" s="127"/>
    </row>
    <row r="11" spans="1:5" ht="30" customHeight="1" x14ac:dyDescent="0.25">
      <c r="A11"/>
      <c r="B11" s="146"/>
      <c r="C11" s="97" t="s">
        <v>35</v>
      </c>
      <c r="D11" s="112">
        <v>797423.22</v>
      </c>
      <c r="E11" s="127"/>
    </row>
    <row r="12" spans="1:5" ht="30" customHeight="1" x14ac:dyDescent="0.25">
      <c r="A12"/>
      <c r="B12" s="146"/>
      <c r="C12" s="97" t="s">
        <v>36</v>
      </c>
      <c r="D12" s="112">
        <v>1148520.8999999999</v>
      </c>
      <c r="E12" s="127"/>
    </row>
    <row r="13" spans="1:5" s="2" customFormat="1" ht="30" customHeight="1" x14ac:dyDescent="0.25">
      <c r="A13"/>
      <c r="B13" s="146"/>
      <c r="C13" s="97" t="s">
        <v>37</v>
      </c>
      <c r="D13" s="112">
        <v>822014.3899999999</v>
      </c>
      <c r="E13" s="127"/>
    </row>
    <row r="14" spans="1:5" ht="30" customHeight="1" x14ac:dyDescent="0.25">
      <c r="A14"/>
      <c r="B14" s="146"/>
      <c r="C14" s="97" t="s">
        <v>38</v>
      </c>
      <c r="D14" s="112">
        <v>2091876.66</v>
      </c>
      <c r="E14" s="127"/>
    </row>
    <row r="15" spans="1:5" ht="30" customHeight="1" x14ac:dyDescent="0.25">
      <c r="A15"/>
      <c r="B15" s="146"/>
      <c r="C15" s="97" t="s">
        <v>39</v>
      </c>
      <c r="D15" s="112">
        <v>2532189.19</v>
      </c>
      <c r="E15" s="127"/>
    </row>
    <row r="16" spans="1:5" ht="30" customHeight="1" x14ac:dyDescent="0.25">
      <c r="A16"/>
      <c r="B16" s="146"/>
      <c r="C16" s="97" t="s">
        <v>40</v>
      </c>
      <c r="D16" s="112">
        <v>4333780.2300000004</v>
      </c>
      <c r="E16" s="127"/>
    </row>
    <row r="17" spans="1:5" ht="30" customHeight="1" x14ac:dyDescent="0.25">
      <c r="A17"/>
      <c r="B17" s="146"/>
      <c r="C17" s="97" t="s">
        <v>41</v>
      </c>
      <c r="D17" s="112">
        <v>4709752.83</v>
      </c>
      <c r="E17" s="127"/>
    </row>
    <row r="18" spans="1:5" ht="30" customHeight="1" x14ac:dyDescent="0.25">
      <c r="A18"/>
      <c r="B18" s="146"/>
      <c r="C18" s="97" t="s">
        <v>42</v>
      </c>
      <c r="D18" s="112">
        <v>41921680.270000003</v>
      </c>
      <c r="E18" s="127"/>
    </row>
    <row r="19" spans="1:5" ht="30" customHeight="1" x14ac:dyDescent="0.25">
      <c r="A19"/>
      <c r="B19" s="146"/>
      <c r="C19" s="97" t="s">
        <v>43</v>
      </c>
      <c r="D19" s="112">
        <v>3343089</v>
      </c>
      <c r="E19" s="127"/>
    </row>
    <row r="20" spans="1:5" ht="30" customHeight="1" x14ac:dyDescent="0.25">
      <c r="A20"/>
      <c r="B20" s="146"/>
      <c r="C20" s="97" t="s">
        <v>44</v>
      </c>
      <c r="D20" s="112">
        <v>3810617.48</v>
      </c>
      <c r="E20" s="127"/>
    </row>
    <row r="21" spans="1:5" ht="30" customHeight="1" x14ac:dyDescent="0.25">
      <c r="A21"/>
      <c r="B21" s="146"/>
      <c r="C21" s="97" t="s">
        <v>45</v>
      </c>
      <c r="D21" s="112">
        <v>6493873.1899999995</v>
      </c>
      <c r="E21" s="127"/>
    </row>
    <row r="22" spans="1:5" ht="30" customHeight="1" x14ac:dyDescent="0.25">
      <c r="A22"/>
      <c r="B22" s="146"/>
      <c r="C22" s="97" t="s">
        <v>112</v>
      </c>
      <c r="D22" s="112">
        <v>9763953.870000001</v>
      </c>
      <c r="E22" s="127"/>
    </row>
    <row r="23" spans="1:5" ht="30" customHeight="1" x14ac:dyDescent="0.25">
      <c r="A23"/>
      <c r="B23" s="146"/>
      <c r="C23" s="97" t="s">
        <v>47</v>
      </c>
      <c r="D23" s="112">
        <v>705427.44</v>
      </c>
      <c r="E23" s="127"/>
    </row>
    <row r="24" spans="1:5" ht="30" customHeight="1" x14ac:dyDescent="0.25">
      <c r="A24"/>
      <c r="B24" s="146"/>
      <c r="C24" s="97" t="s">
        <v>48</v>
      </c>
      <c r="D24" s="112">
        <v>1540746.62</v>
      </c>
      <c r="E24" s="127"/>
    </row>
    <row r="25" spans="1:5" ht="30" customHeight="1" x14ac:dyDescent="0.25">
      <c r="A25"/>
      <c r="B25" s="146"/>
      <c r="C25" s="97" t="s">
        <v>49</v>
      </c>
      <c r="D25" s="112">
        <v>1160984.9500000002</v>
      </c>
      <c r="E25" s="127"/>
    </row>
    <row r="26" spans="1:5" ht="30" customHeight="1" x14ac:dyDescent="0.25">
      <c r="A26"/>
      <c r="B26" s="146"/>
      <c r="C26" s="97" t="s">
        <v>50</v>
      </c>
      <c r="D26" s="112">
        <v>23038578.559999999</v>
      </c>
      <c r="E26" s="127"/>
    </row>
    <row r="27" spans="1:5" ht="30" customHeight="1" x14ac:dyDescent="0.25">
      <c r="A27"/>
      <c r="B27" s="146"/>
      <c r="C27" s="97" t="s">
        <v>51</v>
      </c>
      <c r="D27" s="112">
        <v>3554001.9040000001</v>
      </c>
      <c r="E27" s="127"/>
    </row>
    <row r="28" spans="1:5" ht="30" customHeight="1" x14ac:dyDescent="0.25">
      <c r="A28"/>
      <c r="B28" s="146"/>
      <c r="C28" s="97" t="s">
        <v>52</v>
      </c>
      <c r="D28" s="112">
        <v>744245.5399999998</v>
      </c>
      <c r="E28" s="127"/>
    </row>
    <row r="29" spans="1:5" ht="30" customHeight="1" x14ac:dyDescent="0.25">
      <c r="A29"/>
      <c r="B29" s="146"/>
      <c r="C29" s="97" t="s">
        <v>53</v>
      </c>
      <c r="D29" s="112">
        <v>169966.39999999997</v>
      </c>
      <c r="E29" s="127"/>
    </row>
    <row r="30" spans="1:5" ht="30" customHeight="1" x14ac:dyDescent="0.25">
      <c r="A30"/>
      <c r="B30" s="146"/>
      <c r="C30" s="97" t="s">
        <v>54</v>
      </c>
      <c r="D30" s="112">
        <v>1117128.4709999999</v>
      </c>
      <c r="E30" s="127"/>
    </row>
    <row r="31" spans="1:5" ht="30" customHeight="1" x14ac:dyDescent="0.25">
      <c r="A31"/>
      <c r="B31" s="146"/>
      <c r="C31" s="97" t="s">
        <v>55</v>
      </c>
      <c r="D31" s="112">
        <v>885935.59999999986</v>
      </c>
      <c r="E31" s="127"/>
    </row>
    <row r="32" spans="1:5" ht="30" customHeight="1" x14ac:dyDescent="0.25">
      <c r="A32"/>
      <c r="B32" s="146"/>
      <c r="C32" s="104" t="s">
        <v>56</v>
      </c>
      <c r="D32" s="112">
        <v>2475783.4720000001</v>
      </c>
      <c r="E32" s="127"/>
    </row>
    <row r="33" spans="1:5" ht="30" customHeight="1" x14ac:dyDescent="0.25">
      <c r="A33"/>
      <c r="B33" s="146"/>
      <c r="C33" s="97" t="s">
        <v>57</v>
      </c>
      <c r="D33" s="112">
        <v>2391508.7999999998</v>
      </c>
      <c r="E33" s="127"/>
    </row>
    <row r="34" spans="1:5" ht="14.25" customHeight="1" x14ac:dyDescent="0.25">
      <c r="A34"/>
      <c r="B34" s="47" t="s">
        <v>164</v>
      </c>
      <c r="C34" s="11"/>
      <c r="D34" s="11"/>
      <c r="E34" s="52"/>
    </row>
    <row r="35" spans="1:5" ht="14.25" customHeight="1" x14ac:dyDescent="0.25">
      <c r="A35"/>
      <c r="B35" s="47" t="s">
        <v>143</v>
      </c>
      <c r="C35" s="11"/>
      <c r="D35" s="11"/>
      <c r="E35" s="52"/>
    </row>
    <row r="36" spans="1:5" ht="13.5" x14ac:dyDescent="0.25">
      <c r="A36"/>
      <c r="B36" s="32" t="s">
        <v>144</v>
      </c>
      <c r="C36" s="33"/>
      <c r="D36" s="33"/>
      <c r="E36" s="52"/>
    </row>
    <row r="37" spans="1:5" ht="13.5" x14ac:dyDescent="0.25">
      <c r="A37"/>
      <c r="B37" s="32" t="s">
        <v>110</v>
      </c>
      <c r="C37" s="33"/>
      <c r="D37" s="33"/>
      <c r="E37" s="52"/>
    </row>
    <row r="38" spans="1:5" ht="13.5" x14ac:dyDescent="0.25">
      <c r="A38"/>
      <c r="B38" s="32" t="s">
        <v>139</v>
      </c>
      <c r="C38" s="33"/>
      <c r="D38" s="33"/>
      <c r="E38" s="52"/>
    </row>
    <row r="39" spans="1:5" ht="12.75" x14ac:dyDescent="0.2">
      <c r="A39"/>
      <c r="B39" s="10"/>
      <c r="C39" s="11"/>
      <c r="D39" s="11"/>
      <c r="E39" s="11"/>
    </row>
  </sheetData>
  <mergeCells count="4">
    <mergeCell ref="B10:B33"/>
    <mergeCell ref="B3:B4"/>
    <mergeCell ref="C3:C4"/>
    <mergeCell ref="B6:B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36"/>
  <sheetViews>
    <sheetView showGridLines="0" zoomScale="106" zoomScaleNormal="106" zoomScalePageLayoutView="106" workbookViewId="0">
      <selection activeCell="I10" sqref="I10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4" width="15.7109375" style="1" customWidth="1"/>
    <col min="5" max="5" width="17.42578125" style="1" customWidth="1"/>
    <col min="6" max="6" width="15.7109375" style="1" customWidth="1"/>
    <col min="7" max="7" width="18.7109375" style="1" customWidth="1"/>
    <col min="8" max="8" width="11.42578125" style="1"/>
    <col min="9" max="9" width="12.85546875" style="1" bestFit="1" customWidth="1"/>
    <col min="10" max="16384" width="11.42578125" style="1"/>
  </cols>
  <sheetData>
    <row r="1" spans="1:9" ht="126.95" customHeight="1" x14ac:dyDescent="0.2"/>
    <row r="2" spans="1:9" ht="21.95" customHeight="1" x14ac:dyDescent="0.3">
      <c r="A2" s="6"/>
      <c r="B2" s="6"/>
      <c r="C2" s="6"/>
      <c r="D2" s="6"/>
      <c r="E2" s="6"/>
      <c r="F2" s="6"/>
      <c r="G2" s="6"/>
      <c r="H2" s="5"/>
    </row>
    <row r="3" spans="1:9" ht="50.1" customHeight="1" x14ac:dyDescent="0.3">
      <c r="A3" s="6"/>
      <c r="B3" s="145" t="s">
        <v>1</v>
      </c>
      <c r="C3" s="144" t="s">
        <v>2</v>
      </c>
      <c r="D3" s="144" t="s">
        <v>80</v>
      </c>
      <c r="E3" s="144"/>
      <c r="F3" s="144" t="s">
        <v>79</v>
      </c>
      <c r="G3" s="144"/>
      <c r="H3" s="5"/>
      <c r="I3" s="61"/>
    </row>
    <row r="4" spans="1:9" ht="18.75" customHeight="1" x14ac:dyDescent="0.3">
      <c r="A4" s="6"/>
      <c r="B4" s="145"/>
      <c r="C4" s="144"/>
      <c r="D4" s="91" t="s">
        <v>101</v>
      </c>
      <c r="E4" s="91" t="s">
        <v>102</v>
      </c>
      <c r="F4" s="91" t="s">
        <v>101</v>
      </c>
      <c r="G4" s="91" t="s">
        <v>102</v>
      </c>
      <c r="H4" s="5"/>
      <c r="I4" s="61"/>
    </row>
    <row r="5" spans="1:9" ht="30" customHeight="1" x14ac:dyDescent="0.3">
      <c r="A5" s="6"/>
      <c r="B5" s="92">
        <v>2021</v>
      </c>
      <c r="C5" s="93" t="s">
        <v>6</v>
      </c>
      <c r="D5" s="94">
        <v>186</v>
      </c>
      <c r="E5" s="113">
        <v>0.30473118279569905</v>
      </c>
      <c r="F5" s="94">
        <v>74</v>
      </c>
      <c r="G5" s="113">
        <v>3.004594594594594</v>
      </c>
      <c r="H5" s="60"/>
      <c r="I5" s="60"/>
    </row>
    <row r="6" spans="1:9" ht="30" customHeight="1" x14ac:dyDescent="0.3">
      <c r="A6" s="6"/>
      <c r="B6" s="143" t="s">
        <v>58</v>
      </c>
      <c r="C6" s="97" t="s">
        <v>30</v>
      </c>
      <c r="D6" s="98">
        <v>87</v>
      </c>
      <c r="E6" s="114">
        <v>0.27298850574712641</v>
      </c>
      <c r="F6" s="98">
        <v>19</v>
      </c>
      <c r="G6" s="114">
        <v>2.2626315789473685</v>
      </c>
      <c r="H6" s="60"/>
      <c r="I6" s="60"/>
    </row>
    <row r="7" spans="1:9" ht="30" customHeight="1" x14ac:dyDescent="0.3">
      <c r="A7" s="6"/>
      <c r="B7" s="143"/>
      <c r="C7" s="97" t="s">
        <v>31</v>
      </c>
      <c r="D7" s="98">
        <v>62</v>
      </c>
      <c r="E7" s="114">
        <v>0.35564516129032259</v>
      </c>
      <c r="F7" s="98">
        <v>44</v>
      </c>
      <c r="G7" s="114">
        <v>3.4820454545454544</v>
      </c>
      <c r="H7" s="60"/>
      <c r="I7" s="60"/>
    </row>
    <row r="8" spans="1:9" ht="30" customHeight="1" x14ac:dyDescent="0.3">
      <c r="A8" s="6"/>
      <c r="B8" s="143"/>
      <c r="C8" s="97" t="s">
        <v>32</v>
      </c>
      <c r="D8" s="98">
        <v>34</v>
      </c>
      <c r="E8" s="114">
        <v>0.2297058823529412</v>
      </c>
      <c r="F8" s="98">
        <v>9</v>
      </c>
      <c r="G8" s="114">
        <v>2.2111111111111108</v>
      </c>
      <c r="H8" s="60"/>
      <c r="I8" s="60"/>
    </row>
    <row r="9" spans="1:9" ht="30" customHeight="1" x14ac:dyDescent="0.3">
      <c r="A9" s="6"/>
      <c r="B9" s="143"/>
      <c r="C9" s="97" t="s">
        <v>33</v>
      </c>
      <c r="D9" s="98">
        <v>3</v>
      </c>
      <c r="E9" s="114">
        <v>1.0233333333333334</v>
      </c>
      <c r="F9" s="98">
        <v>2</v>
      </c>
      <c r="G9" s="114">
        <v>3.12</v>
      </c>
      <c r="H9" s="60"/>
      <c r="I9" s="60"/>
    </row>
    <row r="10" spans="1:9" ht="30" customHeight="1" x14ac:dyDescent="0.3">
      <c r="A10" s="6"/>
      <c r="B10" s="143" t="s">
        <v>59</v>
      </c>
      <c r="C10" s="97" t="s">
        <v>34</v>
      </c>
      <c r="D10" s="98">
        <v>15</v>
      </c>
      <c r="E10" s="114">
        <v>0.29266666666666669</v>
      </c>
      <c r="F10" s="98">
        <v>1</v>
      </c>
      <c r="G10" s="114">
        <v>2</v>
      </c>
      <c r="H10" s="60"/>
      <c r="I10" s="60"/>
    </row>
    <row r="11" spans="1:9" ht="30" customHeight="1" x14ac:dyDescent="0.3">
      <c r="A11" s="6"/>
      <c r="B11" s="143"/>
      <c r="C11" s="97" t="s">
        <v>35</v>
      </c>
      <c r="D11" s="98">
        <v>7</v>
      </c>
      <c r="E11" s="114">
        <v>0.19285714285714287</v>
      </c>
      <c r="F11" s="98">
        <v>2</v>
      </c>
      <c r="G11" s="114">
        <v>2.25</v>
      </c>
      <c r="H11" s="60"/>
      <c r="I11" s="60"/>
    </row>
    <row r="12" spans="1:9" ht="30" customHeight="1" x14ac:dyDescent="0.3">
      <c r="A12" s="6"/>
      <c r="B12" s="143"/>
      <c r="C12" s="97" t="s">
        <v>36</v>
      </c>
      <c r="D12" s="98">
        <v>7</v>
      </c>
      <c r="E12" s="114">
        <v>0.26999999999999996</v>
      </c>
      <c r="F12" s="98">
        <v>2</v>
      </c>
      <c r="G12" s="114">
        <v>3.9950000000000001</v>
      </c>
      <c r="H12" s="60"/>
      <c r="I12" s="60"/>
    </row>
    <row r="13" spans="1:9" s="2" customFormat="1" ht="30" customHeight="1" x14ac:dyDescent="0.3">
      <c r="A13" s="6"/>
      <c r="B13" s="143"/>
      <c r="C13" s="97" t="s">
        <v>37</v>
      </c>
      <c r="D13" s="101">
        <v>6</v>
      </c>
      <c r="E13" s="114">
        <v>0.26666666666666666</v>
      </c>
      <c r="F13" s="101">
        <v>2</v>
      </c>
      <c r="G13" s="114">
        <v>3.3849999999999998</v>
      </c>
      <c r="H13" s="60"/>
      <c r="I13" s="60"/>
    </row>
    <row r="14" spans="1:9" ht="30" customHeight="1" x14ac:dyDescent="0.3">
      <c r="A14" s="6"/>
      <c r="B14" s="143"/>
      <c r="C14" s="97" t="s">
        <v>38</v>
      </c>
      <c r="D14" s="101">
        <v>6</v>
      </c>
      <c r="E14" s="114">
        <v>0.31666666666666665</v>
      </c>
      <c r="F14" s="101">
        <v>3</v>
      </c>
      <c r="G14" s="114">
        <v>1.3866666666666667</v>
      </c>
      <c r="H14" s="60"/>
      <c r="I14" s="60"/>
    </row>
    <row r="15" spans="1:9" ht="30" customHeight="1" x14ac:dyDescent="0.3">
      <c r="A15" s="6"/>
      <c r="B15" s="143"/>
      <c r="C15" s="97" t="s">
        <v>39</v>
      </c>
      <c r="D15" s="101">
        <v>9</v>
      </c>
      <c r="E15" s="114">
        <v>0.17444444444444446</v>
      </c>
      <c r="F15" s="101" t="s">
        <v>88</v>
      </c>
      <c r="G15" s="114" t="s">
        <v>88</v>
      </c>
      <c r="H15" s="60"/>
      <c r="I15" s="60"/>
    </row>
    <row r="16" spans="1:9" ht="30" customHeight="1" x14ac:dyDescent="0.3">
      <c r="A16" s="6"/>
      <c r="B16" s="143"/>
      <c r="C16" s="97" t="s">
        <v>40</v>
      </c>
      <c r="D16" s="101">
        <v>13</v>
      </c>
      <c r="E16" s="114">
        <v>0.23307692307692307</v>
      </c>
      <c r="F16" s="101">
        <v>2</v>
      </c>
      <c r="G16" s="114">
        <v>3.27</v>
      </c>
      <c r="H16" s="60"/>
      <c r="I16" s="60"/>
    </row>
    <row r="17" spans="1:9" ht="30" customHeight="1" x14ac:dyDescent="0.3">
      <c r="A17" s="6"/>
      <c r="B17" s="143"/>
      <c r="C17" s="97" t="s">
        <v>41</v>
      </c>
      <c r="D17" s="101">
        <v>6</v>
      </c>
      <c r="E17" s="114">
        <v>0.38</v>
      </c>
      <c r="F17" s="101">
        <v>3</v>
      </c>
      <c r="G17" s="114">
        <v>3.6000000000000005</v>
      </c>
      <c r="H17" s="60"/>
      <c r="I17" s="60"/>
    </row>
    <row r="18" spans="1:9" ht="30" customHeight="1" x14ac:dyDescent="0.3">
      <c r="A18" s="6"/>
      <c r="B18" s="143"/>
      <c r="C18" s="97" t="s">
        <v>42</v>
      </c>
      <c r="D18" s="101">
        <v>15</v>
      </c>
      <c r="E18" s="114">
        <v>0.33466666666666672</v>
      </c>
      <c r="F18" s="101">
        <v>18</v>
      </c>
      <c r="G18" s="114">
        <v>2.5166666666666666</v>
      </c>
      <c r="H18" s="60"/>
      <c r="I18" s="60"/>
    </row>
    <row r="19" spans="1:9" ht="30" customHeight="1" x14ac:dyDescent="0.3">
      <c r="A19" s="6"/>
      <c r="B19" s="143"/>
      <c r="C19" s="97" t="s">
        <v>43</v>
      </c>
      <c r="D19" s="101">
        <v>6</v>
      </c>
      <c r="E19" s="114">
        <v>0.21833333333333335</v>
      </c>
      <c r="F19" s="101" t="s">
        <v>88</v>
      </c>
      <c r="G19" s="114" t="s">
        <v>88</v>
      </c>
      <c r="H19" s="60"/>
      <c r="I19" s="60"/>
    </row>
    <row r="20" spans="1:9" ht="30" customHeight="1" x14ac:dyDescent="0.3">
      <c r="A20" s="6"/>
      <c r="B20" s="143"/>
      <c r="C20" s="97" t="s">
        <v>44</v>
      </c>
      <c r="D20" s="101">
        <v>12</v>
      </c>
      <c r="E20" s="114">
        <v>0.28500000000000003</v>
      </c>
      <c r="F20" s="101">
        <v>4</v>
      </c>
      <c r="G20" s="114">
        <v>1.2124999999999999</v>
      </c>
      <c r="H20" s="60"/>
      <c r="I20" s="60"/>
    </row>
    <row r="21" spans="1:9" ht="30" customHeight="1" x14ac:dyDescent="0.3">
      <c r="A21" s="6"/>
      <c r="B21" s="143"/>
      <c r="C21" s="97" t="s">
        <v>45</v>
      </c>
      <c r="D21" s="101">
        <v>7</v>
      </c>
      <c r="E21" s="114">
        <v>0.29714285714285721</v>
      </c>
      <c r="F21" s="101">
        <v>11</v>
      </c>
      <c r="G21" s="114">
        <v>2.71</v>
      </c>
      <c r="H21" s="60"/>
      <c r="I21" s="60"/>
    </row>
    <row r="22" spans="1:9" ht="30" customHeight="1" x14ac:dyDescent="0.3">
      <c r="A22" s="6"/>
      <c r="B22" s="143"/>
      <c r="C22" s="97" t="s">
        <v>46</v>
      </c>
      <c r="D22" s="101">
        <v>18</v>
      </c>
      <c r="E22" s="114">
        <v>0.46888888888888891</v>
      </c>
      <c r="F22" s="101">
        <v>10</v>
      </c>
      <c r="G22" s="114">
        <v>6.0759999999999996</v>
      </c>
      <c r="H22" s="60"/>
      <c r="I22" s="60"/>
    </row>
    <row r="23" spans="1:9" ht="30" customHeight="1" x14ac:dyDescent="0.3">
      <c r="A23" s="6"/>
      <c r="B23" s="143"/>
      <c r="C23" s="97" t="s">
        <v>47</v>
      </c>
      <c r="D23" s="101">
        <v>11</v>
      </c>
      <c r="E23" s="114">
        <v>0.19818181818181821</v>
      </c>
      <c r="F23" s="101">
        <v>2</v>
      </c>
      <c r="G23" s="114">
        <v>3</v>
      </c>
      <c r="H23" s="60"/>
      <c r="I23" s="60"/>
    </row>
    <row r="24" spans="1:9" ht="30" customHeight="1" x14ac:dyDescent="0.3">
      <c r="A24" s="6"/>
      <c r="B24" s="143"/>
      <c r="C24" s="97" t="s">
        <v>48</v>
      </c>
      <c r="D24" s="101">
        <v>3</v>
      </c>
      <c r="E24" s="114">
        <v>8.666666666666667E-2</v>
      </c>
      <c r="F24" s="101">
        <v>1</v>
      </c>
      <c r="G24" s="114">
        <v>3.5</v>
      </c>
      <c r="H24" s="60"/>
      <c r="I24" s="60"/>
    </row>
    <row r="25" spans="1:9" ht="30" customHeight="1" x14ac:dyDescent="0.3">
      <c r="A25" s="6"/>
      <c r="B25" s="143"/>
      <c r="C25" s="97" t="s">
        <v>49</v>
      </c>
      <c r="D25" s="101">
        <v>2</v>
      </c>
      <c r="E25" s="114">
        <v>0.115</v>
      </c>
      <c r="F25" s="101">
        <v>2</v>
      </c>
      <c r="G25" s="114">
        <v>1.9</v>
      </c>
      <c r="H25" s="60"/>
      <c r="I25" s="60"/>
    </row>
    <row r="26" spans="1:9" ht="30" customHeight="1" x14ac:dyDescent="0.3">
      <c r="A26" s="6"/>
      <c r="B26" s="143"/>
      <c r="C26" s="97" t="s">
        <v>50</v>
      </c>
      <c r="D26" s="101">
        <v>8</v>
      </c>
      <c r="E26" s="114">
        <v>0.27</v>
      </c>
      <c r="F26" s="101">
        <v>4</v>
      </c>
      <c r="G26" s="114">
        <v>2.4300000000000002</v>
      </c>
      <c r="H26" s="60"/>
      <c r="I26" s="60"/>
    </row>
    <row r="27" spans="1:9" ht="30" customHeight="1" x14ac:dyDescent="0.3">
      <c r="A27" s="6"/>
      <c r="B27" s="143"/>
      <c r="C27" s="97" t="s">
        <v>51</v>
      </c>
      <c r="D27" s="101">
        <v>9</v>
      </c>
      <c r="E27" s="114">
        <v>0.37666666666666665</v>
      </c>
      <c r="F27" s="101" t="s">
        <v>88</v>
      </c>
      <c r="G27" s="114" t="s">
        <v>88</v>
      </c>
      <c r="H27" s="60"/>
      <c r="I27" s="60"/>
    </row>
    <row r="28" spans="1:9" ht="30" customHeight="1" x14ac:dyDescent="0.3">
      <c r="A28" s="6"/>
      <c r="B28" s="143"/>
      <c r="C28" s="97" t="s">
        <v>52</v>
      </c>
      <c r="D28" s="101">
        <v>9</v>
      </c>
      <c r="E28" s="114">
        <v>0.28555555555555551</v>
      </c>
      <c r="F28" s="101">
        <v>2</v>
      </c>
      <c r="G28" s="114">
        <v>1.5</v>
      </c>
      <c r="H28" s="60"/>
      <c r="I28" s="60"/>
    </row>
    <row r="29" spans="1:9" ht="30" customHeight="1" x14ac:dyDescent="0.3">
      <c r="A29" s="6"/>
      <c r="B29" s="143"/>
      <c r="C29" s="97" t="s">
        <v>53</v>
      </c>
      <c r="D29" s="101">
        <v>3</v>
      </c>
      <c r="E29" s="114">
        <v>1.0233333333333334</v>
      </c>
      <c r="F29" s="101">
        <v>2</v>
      </c>
      <c r="G29" s="114">
        <v>3.12</v>
      </c>
      <c r="H29" s="60"/>
      <c r="I29" s="60"/>
    </row>
    <row r="30" spans="1:9" ht="30" customHeight="1" x14ac:dyDescent="0.3">
      <c r="A30" s="6"/>
      <c r="B30" s="143"/>
      <c r="C30" s="97" t="s">
        <v>54</v>
      </c>
      <c r="D30" s="101">
        <v>6</v>
      </c>
      <c r="E30" s="114">
        <v>0.34333333333333332</v>
      </c>
      <c r="F30" s="101">
        <v>1</v>
      </c>
      <c r="G30" s="114">
        <v>1</v>
      </c>
      <c r="H30" s="60"/>
      <c r="I30" s="60"/>
    </row>
    <row r="31" spans="1:9" ht="30" customHeight="1" x14ac:dyDescent="0.3">
      <c r="A31" s="6"/>
      <c r="B31" s="143"/>
      <c r="C31" s="97" t="s">
        <v>55</v>
      </c>
      <c r="D31" s="101">
        <v>3</v>
      </c>
      <c r="E31" s="114">
        <v>0.17</v>
      </c>
      <c r="F31" s="101">
        <v>1</v>
      </c>
      <c r="G31" s="114">
        <v>2.6</v>
      </c>
      <c r="H31" s="60"/>
      <c r="I31" s="60"/>
    </row>
    <row r="32" spans="1:9" ht="30" customHeight="1" x14ac:dyDescent="0.3">
      <c r="A32" s="6"/>
      <c r="B32" s="143"/>
      <c r="C32" s="104" t="s">
        <v>56</v>
      </c>
      <c r="D32" s="101">
        <v>2</v>
      </c>
      <c r="E32" s="114">
        <v>0.38500000000000001</v>
      </c>
      <c r="F32" s="101">
        <v>1</v>
      </c>
      <c r="G32" s="114">
        <v>3</v>
      </c>
      <c r="H32" s="60"/>
      <c r="I32" s="60"/>
    </row>
    <row r="33" spans="1:9" ht="30" customHeight="1" x14ac:dyDescent="0.3">
      <c r="A33" s="6"/>
      <c r="B33" s="143"/>
      <c r="C33" s="97" t="s">
        <v>57</v>
      </c>
      <c r="D33" s="101">
        <v>3</v>
      </c>
      <c r="E33" s="114">
        <v>0.4</v>
      </c>
      <c r="F33" s="101" t="s">
        <v>88</v>
      </c>
      <c r="G33" s="114" t="s">
        <v>88</v>
      </c>
      <c r="H33" s="60"/>
      <c r="I33" s="60"/>
    </row>
    <row r="34" spans="1:9" ht="14.25" x14ac:dyDescent="0.3">
      <c r="A34" s="6"/>
      <c r="B34" s="47" t="s">
        <v>164</v>
      </c>
      <c r="C34" s="11"/>
      <c r="D34" s="11"/>
      <c r="E34" s="11"/>
      <c r="F34" s="6"/>
      <c r="G34" s="6"/>
      <c r="H34" s="5"/>
    </row>
    <row r="35" spans="1:9" ht="14.25" x14ac:dyDescent="0.3">
      <c r="A35" s="6"/>
      <c r="B35" s="47" t="s">
        <v>143</v>
      </c>
      <c r="C35" s="11"/>
      <c r="D35" s="11"/>
      <c r="E35" s="11"/>
      <c r="F35" s="6"/>
      <c r="G35" s="6"/>
      <c r="H35" s="5"/>
    </row>
    <row r="36" spans="1:9" ht="11.45" customHeight="1" x14ac:dyDescent="0.3">
      <c r="A36" s="6"/>
      <c r="B36" s="48" t="s">
        <v>146</v>
      </c>
      <c r="C36" s="11"/>
      <c r="D36" s="11"/>
      <c r="E36" s="11"/>
      <c r="F36" s="6"/>
      <c r="G36" s="6"/>
      <c r="H36" s="5"/>
    </row>
  </sheetData>
  <mergeCells count="6">
    <mergeCell ref="F3:G3"/>
    <mergeCell ref="B6:B9"/>
    <mergeCell ref="B10:B33"/>
    <mergeCell ref="B3:B4"/>
    <mergeCell ref="C3:C4"/>
    <mergeCell ref="D3:E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36"/>
  <sheetViews>
    <sheetView showGridLines="0" zoomScale="106" zoomScaleNormal="106" zoomScalePageLayoutView="106" workbookViewId="0">
      <selection activeCell="J14" sqref="J14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4" width="26.85546875" style="1" customWidth="1"/>
    <col min="5" max="5" width="27.140625" style="1" customWidth="1"/>
    <col min="6" max="6" width="26.85546875" style="1" customWidth="1"/>
    <col min="7" max="16384" width="11.42578125" style="1"/>
  </cols>
  <sheetData>
    <row r="1" spans="1:8" ht="126.95" customHeight="1" x14ac:dyDescent="0.2"/>
    <row r="2" spans="1:8" ht="21.95" customHeight="1" x14ac:dyDescent="0.25">
      <c r="A2"/>
      <c r="B2" s="6"/>
      <c r="C2" s="6"/>
      <c r="D2" s="6"/>
      <c r="E2" s="6"/>
      <c r="F2" s="6"/>
    </row>
    <row r="3" spans="1:8" ht="77.099999999999994" customHeight="1" x14ac:dyDescent="0.2">
      <c r="A3"/>
      <c r="B3" s="145" t="s">
        <v>1</v>
      </c>
      <c r="C3" s="144" t="s">
        <v>2</v>
      </c>
      <c r="D3" s="106" t="s">
        <v>156</v>
      </c>
      <c r="E3" s="106" t="s">
        <v>91</v>
      </c>
      <c r="F3" s="106" t="s">
        <v>93</v>
      </c>
      <c r="H3" s="150"/>
    </row>
    <row r="4" spans="1:8" ht="18.75" customHeight="1" x14ac:dyDescent="0.2">
      <c r="A4"/>
      <c r="B4" s="145"/>
      <c r="C4" s="144"/>
      <c r="D4" s="91" t="s">
        <v>4</v>
      </c>
      <c r="E4" s="91" t="s">
        <v>4</v>
      </c>
      <c r="F4" s="91" t="s">
        <v>63</v>
      </c>
      <c r="H4" s="150"/>
    </row>
    <row r="5" spans="1:8" ht="30" customHeight="1" x14ac:dyDescent="0.2">
      <c r="A5"/>
      <c r="B5" s="92">
        <v>2021</v>
      </c>
      <c r="C5" s="93" t="s">
        <v>6</v>
      </c>
      <c r="D5" s="111">
        <v>4235.8499999999985</v>
      </c>
      <c r="E5" s="94">
        <v>221</v>
      </c>
      <c r="F5" s="113">
        <v>19.166742081447957</v>
      </c>
      <c r="G5" s="57"/>
      <c r="H5" s="50"/>
    </row>
    <row r="6" spans="1:8" ht="30" customHeight="1" x14ac:dyDescent="0.2">
      <c r="A6"/>
      <c r="B6" s="143" t="s">
        <v>58</v>
      </c>
      <c r="C6" s="97" t="s">
        <v>30</v>
      </c>
      <c r="D6" s="112">
        <v>1633.6799999999996</v>
      </c>
      <c r="E6" s="98">
        <v>93</v>
      </c>
      <c r="F6" s="114">
        <v>17.566451612903222</v>
      </c>
      <c r="G6" s="57"/>
      <c r="H6" s="149"/>
    </row>
    <row r="7" spans="1:8" ht="30" customHeight="1" x14ac:dyDescent="0.2">
      <c r="A7"/>
      <c r="B7" s="143"/>
      <c r="C7" s="97" t="s">
        <v>31</v>
      </c>
      <c r="D7" s="112">
        <v>1561.0599999999988</v>
      </c>
      <c r="E7" s="98">
        <v>84</v>
      </c>
      <c r="F7" s="114">
        <v>18.584047619047606</v>
      </c>
      <c r="G7" s="57"/>
      <c r="H7" s="149"/>
    </row>
    <row r="8" spans="1:8" ht="30" customHeight="1" x14ac:dyDescent="0.2">
      <c r="A8"/>
      <c r="B8" s="143"/>
      <c r="C8" s="97" t="s">
        <v>32</v>
      </c>
      <c r="D8" s="112">
        <v>984.11000000000035</v>
      </c>
      <c r="E8" s="98">
        <v>41</v>
      </c>
      <c r="F8" s="114">
        <v>24.002682926829277</v>
      </c>
      <c r="G8" s="57"/>
      <c r="H8" s="149"/>
    </row>
    <row r="9" spans="1:8" ht="30" customHeight="1" x14ac:dyDescent="0.2">
      <c r="A9"/>
      <c r="B9" s="143"/>
      <c r="C9" s="97" t="s">
        <v>33</v>
      </c>
      <c r="D9" s="112">
        <v>57</v>
      </c>
      <c r="E9" s="98">
        <v>3</v>
      </c>
      <c r="F9" s="114">
        <v>19</v>
      </c>
      <c r="G9" s="57"/>
      <c r="H9" s="149"/>
    </row>
    <row r="10" spans="1:8" ht="30" customHeight="1" x14ac:dyDescent="0.2">
      <c r="A10"/>
      <c r="B10" s="143" t="s">
        <v>59</v>
      </c>
      <c r="C10" s="97" t="s">
        <v>34</v>
      </c>
      <c r="D10" s="112">
        <v>215.63</v>
      </c>
      <c r="E10" s="98">
        <v>15</v>
      </c>
      <c r="F10" s="114">
        <v>14.375333333333334</v>
      </c>
      <c r="G10" s="57"/>
      <c r="H10" s="149"/>
    </row>
    <row r="11" spans="1:8" ht="30" customHeight="1" x14ac:dyDescent="0.2">
      <c r="A11"/>
      <c r="B11" s="143"/>
      <c r="C11" s="97" t="s">
        <v>35</v>
      </c>
      <c r="D11" s="112">
        <v>129.89000000000001</v>
      </c>
      <c r="E11" s="98">
        <v>7</v>
      </c>
      <c r="F11" s="114">
        <v>18.555714285714288</v>
      </c>
      <c r="G11" s="57"/>
      <c r="H11" s="149"/>
    </row>
    <row r="12" spans="1:8" ht="30" customHeight="1" x14ac:dyDescent="0.2">
      <c r="A12"/>
      <c r="B12" s="143"/>
      <c r="C12" s="97" t="s">
        <v>36</v>
      </c>
      <c r="D12" s="112">
        <v>106.48</v>
      </c>
      <c r="E12" s="98">
        <v>7</v>
      </c>
      <c r="F12" s="114">
        <v>15.211428571428572</v>
      </c>
      <c r="G12" s="57"/>
      <c r="H12" s="149"/>
    </row>
    <row r="13" spans="1:8" s="2" customFormat="1" ht="30" customHeight="1" x14ac:dyDescent="0.2">
      <c r="A13"/>
      <c r="B13" s="143"/>
      <c r="C13" s="97" t="s">
        <v>37</v>
      </c>
      <c r="D13" s="112">
        <v>114.4</v>
      </c>
      <c r="E13" s="98">
        <v>6</v>
      </c>
      <c r="F13" s="114">
        <v>19.066666666666666</v>
      </c>
      <c r="G13" s="57"/>
      <c r="H13" s="149"/>
    </row>
    <row r="14" spans="1:8" ht="30" customHeight="1" x14ac:dyDescent="0.2">
      <c r="A14"/>
      <c r="B14" s="143"/>
      <c r="C14" s="97" t="s">
        <v>38</v>
      </c>
      <c r="D14" s="112">
        <v>125.35000000000001</v>
      </c>
      <c r="E14" s="98">
        <v>7</v>
      </c>
      <c r="F14" s="114">
        <v>17.907142857142858</v>
      </c>
      <c r="G14" s="57"/>
      <c r="H14" s="149"/>
    </row>
    <row r="15" spans="1:8" ht="30" customHeight="1" x14ac:dyDescent="0.2">
      <c r="A15"/>
      <c r="B15" s="143"/>
      <c r="C15" s="97" t="s">
        <v>39</v>
      </c>
      <c r="D15" s="112">
        <v>206.72999999999996</v>
      </c>
      <c r="E15" s="98">
        <v>10</v>
      </c>
      <c r="F15" s="114">
        <v>20.672999999999995</v>
      </c>
      <c r="G15" s="57"/>
      <c r="H15" s="149"/>
    </row>
    <row r="16" spans="1:8" ht="30" customHeight="1" x14ac:dyDescent="0.2">
      <c r="A16"/>
      <c r="B16" s="143"/>
      <c r="C16" s="97" t="s">
        <v>40</v>
      </c>
      <c r="D16" s="112">
        <v>277.93</v>
      </c>
      <c r="E16" s="98">
        <v>14</v>
      </c>
      <c r="F16" s="114">
        <v>19.852142857142859</v>
      </c>
      <c r="G16" s="57"/>
      <c r="H16" s="149"/>
    </row>
    <row r="17" spans="1:8" ht="30" customHeight="1" x14ac:dyDescent="0.2">
      <c r="A17"/>
      <c r="B17" s="143"/>
      <c r="C17" s="97" t="s">
        <v>41</v>
      </c>
      <c r="D17" s="112">
        <v>126.50000000000001</v>
      </c>
      <c r="E17" s="98">
        <v>7</v>
      </c>
      <c r="F17" s="114">
        <v>18.071428571428573</v>
      </c>
      <c r="G17" s="57"/>
      <c r="H17" s="149"/>
    </row>
    <row r="18" spans="1:8" ht="30" customHeight="1" x14ac:dyDescent="0.2">
      <c r="A18"/>
      <c r="B18" s="143"/>
      <c r="C18" s="97" t="s">
        <v>42</v>
      </c>
      <c r="D18" s="112">
        <v>452.96000000000009</v>
      </c>
      <c r="E18" s="98">
        <v>25</v>
      </c>
      <c r="F18" s="114">
        <v>18.118400000000005</v>
      </c>
      <c r="G18" s="57"/>
      <c r="H18" s="149"/>
    </row>
    <row r="19" spans="1:8" ht="30" customHeight="1" x14ac:dyDescent="0.2">
      <c r="A19"/>
      <c r="B19" s="143"/>
      <c r="C19" s="97" t="s">
        <v>43</v>
      </c>
      <c r="D19" s="112">
        <v>108.38999999999999</v>
      </c>
      <c r="E19" s="98">
        <v>6</v>
      </c>
      <c r="F19" s="114">
        <v>18.064999999999998</v>
      </c>
      <c r="G19" s="57"/>
      <c r="H19" s="149"/>
    </row>
    <row r="20" spans="1:8" ht="30" customHeight="1" x14ac:dyDescent="0.2">
      <c r="A20"/>
      <c r="B20" s="143"/>
      <c r="C20" s="97" t="s">
        <v>44</v>
      </c>
      <c r="D20" s="112">
        <v>257.73</v>
      </c>
      <c r="E20" s="98">
        <v>16</v>
      </c>
      <c r="F20" s="114">
        <v>16.108125000000001</v>
      </c>
      <c r="G20" s="57"/>
      <c r="H20" s="149"/>
    </row>
    <row r="21" spans="1:8" ht="30" customHeight="1" x14ac:dyDescent="0.2">
      <c r="A21"/>
      <c r="B21" s="143"/>
      <c r="C21" s="97" t="s">
        <v>45</v>
      </c>
      <c r="D21" s="112">
        <v>274.57</v>
      </c>
      <c r="E21" s="98">
        <v>13</v>
      </c>
      <c r="F21" s="114">
        <v>21.120769230769231</v>
      </c>
      <c r="G21" s="57"/>
      <c r="H21" s="149"/>
    </row>
    <row r="22" spans="1:8" ht="30" customHeight="1" x14ac:dyDescent="0.2">
      <c r="A22"/>
      <c r="B22" s="143"/>
      <c r="C22" s="97" t="s">
        <v>46</v>
      </c>
      <c r="D22" s="112">
        <v>380.15000000000003</v>
      </c>
      <c r="E22" s="98">
        <v>22</v>
      </c>
      <c r="F22" s="114">
        <v>17.279545454545456</v>
      </c>
      <c r="G22" s="57"/>
      <c r="H22" s="149"/>
    </row>
    <row r="23" spans="1:8" ht="30" customHeight="1" x14ac:dyDescent="0.2">
      <c r="A23"/>
      <c r="B23" s="143"/>
      <c r="C23" s="97" t="s">
        <v>47</v>
      </c>
      <c r="D23" s="112">
        <v>294.73</v>
      </c>
      <c r="E23" s="98">
        <v>12</v>
      </c>
      <c r="F23" s="114">
        <v>24.560833333333335</v>
      </c>
      <c r="G23" s="57"/>
      <c r="H23" s="149"/>
    </row>
    <row r="24" spans="1:8" ht="30" customHeight="1" x14ac:dyDescent="0.2">
      <c r="A24"/>
      <c r="B24" s="143"/>
      <c r="C24" s="97" t="s">
        <v>48</v>
      </c>
      <c r="D24" s="112">
        <v>145.35</v>
      </c>
      <c r="E24" s="98">
        <v>5</v>
      </c>
      <c r="F24" s="114">
        <v>29.07</v>
      </c>
      <c r="G24" s="57"/>
      <c r="H24" s="149"/>
    </row>
    <row r="25" spans="1:8" ht="30" customHeight="1" x14ac:dyDescent="0.2">
      <c r="A25"/>
      <c r="B25" s="143"/>
      <c r="C25" s="97" t="s">
        <v>49</v>
      </c>
      <c r="D25" s="112">
        <v>110.99</v>
      </c>
      <c r="E25" s="98">
        <v>4</v>
      </c>
      <c r="F25" s="114">
        <v>27.747499999999999</v>
      </c>
      <c r="G25" s="57"/>
      <c r="H25" s="149"/>
    </row>
    <row r="26" spans="1:8" ht="30" customHeight="1" x14ac:dyDescent="0.2">
      <c r="A26"/>
      <c r="B26" s="143"/>
      <c r="C26" s="97" t="s">
        <v>50</v>
      </c>
      <c r="D26" s="112">
        <v>178.26999999999998</v>
      </c>
      <c r="E26" s="98">
        <v>8</v>
      </c>
      <c r="F26" s="114">
        <v>22.283749999999998</v>
      </c>
      <c r="G26" s="57"/>
      <c r="H26" s="149"/>
    </row>
    <row r="27" spans="1:8" ht="30" customHeight="1" x14ac:dyDescent="0.2">
      <c r="A27"/>
      <c r="B27" s="143"/>
      <c r="C27" s="97" t="s">
        <v>51</v>
      </c>
      <c r="D27" s="112">
        <v>161.45000000000002</v>
      </c>
      <c r="E27" s="98">
        <v>9</v>
      </c>
      <c r="F27" s="114">
        <v>17.93888888888889</v>
      </c>
      <c r="G27" s="57"/>
      <c r="H27" s="149"/>
    </row>
    <row r="28" spans="1:8" ht="30" customHeight="1" x14ac:dyDescent="0.2">
      <c r="A28"/>
      <c r="B28" s="143"/>
      <c r="C28" s="97" t="s">
        <v>52</v>
      </c>
      <c r="D28" s="112">
        <v>199.45</v>
      </c>
      <c r="E28" s="98">
        <v>9</v>
      </c>
      <c r="F28" s="114">
        <v>22.161111111111111</v>
      </c>
      <c r="G28" s="57"/>
      <c r="H28" s="149"/>
    </row>
    <row r="29" spans="1:8" ht="30" customHeight="1" x14ac:dyDescent="0.2">
      <c r="A29"/>
      <c r="B29" s="143"/>
      <c r="C29" s="97" t="s">
        <v>53</v>
      </c>
      <c r="D29" s="112">
        <v>57</v>
      </c>
      <c r="E29" s="98">
        <v>3</v>
      </c>
      <c r="F29" s="114">
        <v>19</v>
      </c>
      <c r="G29" s="57"/>
      <c r="H29" s="149"/>
    </row>
    <row r="30" spans="1:8" ht="30" customHeight="1" x14ac:dyDescent="0.2">
      <c r="A30"/>
      <c r="B30" s="143"/>
      <c r="C30" s="97" t="s">
        <v>54</v>
      </c>
      <c r="D30" s="112">
        <v>148.26</v>
      </c>
      <c r="E30" s="98">
        <v>7</v>
      </c>
      <c r="F30" s="114">
        <v>21.18</v>
      </c>
      <c r="G30" s="57"/>
      <c r="H30" s="149"/>
    </row>
    <row r="31" spans="1:8" ht="30" customHeight="1" x14ac:dyDescent="0.2">
      <c r="A31"/>
      <c r="B31" s="143"/>
      <c r="C31" s="97" t="s">
        <v>55</v>
      </c>
      <c r="D31" s="112">
        <v>85.33</v>
      </c>
      <c r="E31" s="98">
        <v>4</v>
      </c>
      <c r="F31" s="114">
        <v>21.3325</v>
      </c>
      <c r="G31" s="57"/>
      <c r="H31" s="149"/>
    </row>
    <row r="32" spans="1:8" ht="30" customHeight="1" x14ac:dyDescent="0.2">
      <c r="A32"/>
      <c r="B32" s="143"/>
      <c r="C32" s="104" t="s">
        <v>56</v>
      </c>
      <c r="D32" s="112">
        <v>29.36</v>
      </c>
      <c r="E32" s="98">
        <v>2</v>
      </c>
      <c r="F32" s="114">
        <v>14.68</v>
      </c>
      <c r="G32" s="57"/>
      <c r="H32" s="149"/>
    </row>
    <row r="33" spans="1:8" ht="30" customHeight="1" x14ac:dyDescent="0.2">
      <c r="A33"/>
      <c r="B33" s="143"/>
      <c r="C33" s="97" t="s">
        <v>57</v>
      </c>
      <c r="D33" s="112">
        <v>48.95</v>
      </c>
      <c r="E33" s="98">
        <v>3</v>
      </c>
      <c r="F33" s="114">
        <v>16.316666666666666</v>
      </c>
      <c r="G33" s="57"/>
      <c r="H33" s="149"/>
    </row>
    <row r="34" spans="1:8" ht="12.75" x14ac:dyDescent="0.2">
      <c r="A34"/>
      <c r="B34" s="47" t="s">
        <v>164</v>
      </c>
      <c r="C34" s="11"/>
      <c r="D34" s="11"/>
      <c r="E34" s="11"/>
      <c r="F34" s="11"/>
      <c r="G34" s="7"/>
    </row>
    <row r="35" spans="1:8" ht="12.75" x14ac:dyDescent="0.2">
      <c r="A35"/>
      <c r="B35" s="47" t="s">
        <v>143</v>
      </c>
      <c r="C35" s="11"/>
      <c r="D35" s="11"/>
      <c r="E35" s="11"/>
      <c r="F35" s="11"/>
      <c r="G35" s="7"/>
    </row>
    <row r="36" spans="1:8" x14ac:dyDescent="0.2">
      <c r="B36" s="7"/>
      <c r="C36" s="7"/>
      <c r="D36" s="7"/>
      <c r="E36" s="7"/>
      <c r="F36" s="7"/>
      <c r="G36" s="7"/>
    </row>
  </sheetData>
  <mergeCells count="7">
    <mergeCell ref="H6:H9"/>
    <mergeCell ref="H10:H33"/>
    <mergeCell ref="H3:H4"/>
    <mergeCell ref="B10:B33"/>
    <mergeCell ref="B3:B4"/>
    <mergeCell ref="C3:C4"/>
    <mergeCell ref="B6:B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35"/>
  <sheetViews>
    <sheetView showGridLines="0" zoomScale="106" zoomScaleNormal="106" zoomScalePageLayoutView="106" workbookViewId="0">
      <selection activeCell="G10" sqref="G10:G33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6" width="25.7109375" style="1" customWidth="1"/>
    <col min="7" max="16384" width="11.42578125" style="1"/>
  </cols>
  <sheetData>
    <row r="1" spans="1:7" ht="126.95" customHeight="1" x14ac:dyDescent="0.2"/>
    <row r="2" spans="1:7" ht="21.95" customHeight="1" x14ac:dyDescent="0.25">
      <c r="A2"/>
      <c r="B2" s="6"/>
      <c r="C2" s="6"/>
      <c r="D2" s="6"/>
      <c r="E2" s="6"/>
      <c r="F2" s="6"/>
    </row>
    <row r="3" spans="1:7" ht="77.099999999999994" customHeight="1" x14ac:dyDescent="0.2">
      <c r="A3"/>
      <c r="B3" s="147" t="s">
        <v>1</v>
      </c>
      <c r="C3" s="148" t="s">
        <v>2</v>
      </c>
      <c r="D3" s="108" t="s">
        <v>92</v>
      </c>
      <c r="E3" s="108" t="s">
        <v>151</v>
      </c>
      <c r="F3" s="108" t="s">
        <v>94</v>
      </c>
    </row>
    <row r="4" spans="1:7" ht="18.75" customHeight="1" x14ac:dyDescent="0.2">
      <c r="A4"/>
      <c r="B4" s="147"/>
      <c r="C4" s="148"/>
      <c r="D4" s="109" t="s">
        <v>4</v>
      </c>
      <c r="E4" s="109" t="s">
        <v>4</v>
      </c>
      <c r="F4" s="109" t="s">
        <v>5</v>
      </c>
    </row>
    <row r="5" spans="1:7" ht="30" customHeight="1" x14ac:dyDescent="0.2">
      <c r="A5"/>
      <c r="B5" s="110">
        <v>2021</v>
      </c>
      <c r="C5" s="93" t="s">
        <v>6</v>
      </c>
      <c r="D5" s="115">
        <v>125149396.38699999</v>
      </c>
      <c r="E5" s="115">
        <v>54357650.700000003</v>
      </c>
      <c r="F5" s="116">
        <v>0.43434209248528549</v>
      </c>
      <c r="G5" s="57"/>
    </row>
    <row r="6" spans="1:7" ht="30" customHeight="1" x14ac:dyDescent="0.2">
      <c r="A6"/>
      <c r="B6" s="146" t="s">
        <v>58</v>
      </c>
      <c r="C6" s="97" t="s">
        <v>30</v>
      </c>
      <c r="D6" s="112">
        <v>49210412.175999999</v>
      </c>
      <c r="E6" s="112">
        <v>28261019.030000001</v>
      </c>
      <c r="F6" s="128">
        <v>0.5742894192579624</v>
      </c>
      <c r="G6" s="57"/>
    </row>
    <row r="7" spans="1:7" ht="30" customHeight="1" x14ac:dyDescent="0.2">
      <c r="A7"/>
      <c r="B7" s="146"/>
      <c r="C7" s="97" t="s">
        <v>31</v>
      </c>
      <c r="D7" s="112">
        <v>69614549.190000013</v>
      </c>
      <c r="E7" s="112">
        <v>23674488.640000001</v>
      </c>
      <c r="F7" s="128">
        <v>0.3400796085798799</v>
      </c>
      <c r="G7" s="57"/>
    </row>
    <row r="8" spans="1:7" ht="30" customHeight="1" x14ac:dyDescent="0.2">
      <c r="A8"/>
      <c r="B8" s="146"/>
      <c r="C8" s="97" t="s">
        <v>32</v>
      </c>
      <c r="D8" s="112">
        <v>6154468.6210000012</v>
      </c>
      <c r="E8" s="112">
        <v>2325767.0300000003</v>
      </c>
      <c r="F8" s="128">
        <v>0.37789891755465654</v>
      </c>
      <c r="G8" s="57"/>
    </row>
    <row r="9" spans="1:7" ht="30" customHeight="1" x14ac:dyDescent="0.2">
      <c r="A9"/>
      <c r="B9" s="146"/>
      <c r="C9" s="97" t="s">
        <v>33</v>
      </c>
      <c r="D9" s="112">
        <v>169966.39999999997</v>
      </c>
      <c r="E9" s="112">
        <v>96376</v>
      </c>
      <c r="F9" s="128">
        <v>0.56702971881501296</v>
      </c>
      <c r="G9" s="57"/>
    </row>
    <row r="10" spans="1:7" ht="30" customHeight="1" x14ac:dyDescent="0.2">
      <c r="A10"/>
      <c r="B10" s="146" t="s">
        <v>59</v>
      </c>
      <c r="C10" s="97" t="s">
        <v>34</v>
      </c>
      <c r="D10" s="112">
        <v>5596317.4000000004</v>
      </c>
      <c r="E10" s="112">
        <v>3167838.39</v>
      </c>
      <c r="F10" s="128">
        <v>0.56605767035300747</v>
      </c>
      <c r="G10" s="129"/>
    </row>
    <row r="11" spans="1:7" ht="30" customHeight="1" x14ac:dyDescent="0.2">
      <c r="A11"/>
      <c r="B11" s="146"/>
      <c r="C11" s="97" t="s">
        <v>35</v>
      </c>
      <c r="D11" s="112">
        <v>797423.22</v>
      </c>
      <c r="E11" s="112">
        <v>393244.21</v>
      </c>
      <c r="F11" s="128">
        <v>0.49314366591933456</v>
      </c>
      <c r="G11" s="129"/>
    </row>
    <row r="12" spans="1:7" ht="30" customHeight="1" x14ac:dyDescent="0.2">
      <c r="A12"/>
      <c r="B12" s="146"/>
      <c r="C12" s="97" t="s">
        <v>36</v>
      </c>
      <c r="D12" s="112">
        <v>1148520.8999999999</v>
      </c>
      <c r="E12" s="112">
        <v>598085.12</v>
      </c>
      <c r="F12" s="128">
        <v>0.52074378446225933</v>
      </c>
      <c r="G12" s="129"/>
    </row>
    <row r="13" spans="1:7" s="2" customFormat="1" ht="30" customHeight="1" x14ac:dyDescent="0.2">
      <c r="A13"/>
      <c r="B13" s="146"/>
      <c r="C13" s="97" t="s">
        <v>37</v>
      </c>
      <c r="D13" s="112">
        <v>822014.3899999999</v>
      </c>
      <c r="E13" s="112">
        <v>537626.99</v>
      </c>
      <c r="F13" s="128">
        <v>0.65403598348199243</v>
      </c>
      <c r="G13" s="129"/>
    </row>
    <row r="14" spans="1:7" ht="30" customHeight="1" x14ac:dyDescent="0.2">
      <c r="A14"/>
      <c r="B14" s="146"/>
      <c r="C14" s="97" t="s">
        <v>38</v>
      </c>
      <c r="D14" s="112">
        <v>2091876.66</v>
      </c>
      <c r="E14" s="112">
        <v>986921.25</v>
      </c>
      <c r="F14" s="128">
        <v>0.47178749534879366</v>
      </c>
      <c r="G14" s="129"/>
    </row>
    <row r="15" spans="1:7" ht="30" customHeight="1" x14ac:dyDescent="0.2">
      <c r="A15"/>
      <c r="B15" s="146"/>
      <c r="C15" s="97" t="s">
        <v>39</v>
      </c>
      <c r="D15" s="112">
        <v>2532189.19</v>
      </c>
      <c r="E15" s="112">
        <v>1361239.48</v>
      </c>
      <c r="F15" s="128">
        <v>0.53757416127347102</v>
      </c>
      <c r="G15" s="129"/>
    </row>
    <row r="16" spans="1:7" ht="30" customHeight="1" x14ac:dyDescent="0.2">
      <c r="A16"/>
      <c r="B16" s="146"/>
      <c r="C16" s="97" t="s">
        <v>40</v>
      </c>
      <c r="D16" s="112">
        <v>4333780.2300000004</v>
      </c>
      <c r="E16" s="112">
        <v>1526777.5300000003</v>
      </c>
      <c r="F16" s="128">
        <v>0.35229694377003518</v>
      </c>
      <c r="G16" s="129"/>
    </row>
    <row r="17" spans="1:7" ht="30" customHeight="1" x14ac:dyDescent="0.2">
      <c r="A17"/>
      <c r="B17" s="146"/>
      <c r="C17" s="97" t="s">
        <v>41</v>
      </c>
      <c r="D17" s="112">
        <v>4709752.83</v>
      </c>
      <c r="E17" s="112">
        <v>1567749</v>
      </c>
      <c r="F17" s="128">
        <v>0.33287288241833274</v>
      </c>
      <c r="G17" s="129"/>
    </row>
    <row r="18" spans="1:7" ht="30" customHeight="1" x14ac:dyDescent="0.2">
      <c r="A18"/>
      <c r="B18" s="146"/>
      <c r="C18" s="97" t="s">
        <v>42</v>
      </c>
      <c r="D18" s="112">
        <v>41921680.270000003</v>
      </c>
      <c r="E18" s="112">
        <v>16223153.069999997</v>
      </c>
      <c r="F18" s="128">
        <v>0.38698718575957486</v>
      </c>
      <c r="G18" s="129"/>
    </row>
    <row r="19" spans="1:7" ht="30" customHeight="1" x14ac:dyDescent="0.2">
      <c r="A19"/>
      <c r="B19" s="146"/>
      <c r="C19" s="97" t="s">
        <v>43</v>
      </c>
      <c r="D19" s="112">
        <v>3343089</v>
      </c>
      <c r="E19" s="112">
        <v>1770892.5</v>
      </c>
      <c r="F19" s="128">
        <v>0.52971742600929861</v>
      </c>
      <c r="G19" s="129"/>
    </row>
    <row r="20" spans="1:7" ht="30" customHeight="1" x14ac:dyDescent="0.2">
      <c r="A20"/>
      <c r="B20" s="146"/>
      <c r="C20" s="97" t="s">
        <v>44</v>
      </c>
      <c r="D20" s="112">
        <v>3810617.48</v>
      </c>
      <c r="E20" s="112">
        <v>1462412.04</v>
      </c>
      <c r="F20" s="128">
        <v>0.38377298368977197</v>
      </c>
      <c r="G20" s="129"/>
    </row>
    <row r="21" spans="1:7" ht="30" customHeight="1" x14ac:dyDescent="0.2">
      <c r="A21"/>
      <c r="B21" s="146"/>
      <c r="C21" s="97" t="s">
        <v>45</v>
      </c>
      <c r="D21" s="112">
        <v>6493873.1899999995</v>
      </c>
      <c r="E21" s="112">
        <v>772918.32999999984</v>
      </c>
      <c r="F21" s="128">
        <v>0.11902270145808004</v>
      </c>
      <c r="G21" s="129"/>
    </row>
    <row r="22" spans="1:7" ht="30" customHeight="1" x14ac:dyDescent="0.2">
      <c r="A22"/>
      <c r="B22" s="146"/>
      <c r="C22" s="97" t="s">
        <v>46</v>
      </c>
      <c r="D22" s="112">
        <v>9763953.870000001</v>
      </c>
      <c r="E22" s="112">
        <v>2533941.5500000003</v>
      </c>
      <c r="F22" s="128">
        <v>0.25952002474997354</v>
      </c>
      <c r="G22" s="129"/>
    </row>
    <row r="23" spans="1:7" ht="30" customHeight="1" x14ac:dyDescent="0.2">
      <c r="A23"/>
      <c r="B23" s="146"/>
      <c r="C23" s="97" t="s">
        <v>47</v>
      </c>
      <c r="D23" s="112">
        <v>705427.44</v>
      </c>
      <c r="E23" s="112">
        <v>406445.02999999991</v>
      </c>
      <c r="F23" s="128">
        <v>0.5761684433483335</v>
      </c>
      <c r="G23" s="129"/>
    </row>
    <row r="24" spans="1:7" ht="30" customHeight="1" x14ac:dyDescent="0.2">
      <c r="A24"/>
      <c r="B24" s="146"/>
      <c r="C24" s="97" t="s">
        <v>48</v>
      </c>
      <c r="D24" s="112">
        <v>1540746.62</v>
      </c>
      <c r="E24" s="112">
        <v>378908.58000000007</v>
      </c>
      <c r="F24" s="128">
        <v>0.24592530340907062</v>
      </c>
      <c r="G24" s="129"/>
    </row>
    <row r="25" spans="1:7" ht="30" customHeight="1" x14ac:dyDescent="0.2">
      <c r="A25"/>
      <c r="B25" s="146"/>
      <c r="C25" s="97" t="s">
        <v>49</v>
      </c>
      <c r="D25" s="112">
        <v>1160984.9500000002</v>
      </c>
      <c r="E25" s="112">
        <v>382412.58000000007</v>
      </c>
      <c r="F25" s="128">
        <v>0.32938633700634967</v>
      </c>
      <c r="G25" s="129"/>
    </row>
    <row r="26" spans="1:7" ht="30" customHeight="1" x14ac:dyDescent="0.2">
      <c r="A26"/>
      <c r="B26" s="146"/>
      <c r="C26" s="97" t="s">
        <v>50</v>
      </c>
      <c r="D26" s="112">
        <v>23038578.559999999</v>
      </c>
      <c r="E26" s="112">
        <v>14992255.970000001</v>
      </c>
      <c r="F26" s="128">
        <v>0.65074570164801004</v>
      </c>
      <c r="G26" s="129"/>
    </row>
    <row r="27" spans="1:7" ht="30" customHeight="1" x14ac:dyDescent="0.2">
      <c r="A27"/>
      <c r="B27" s="146"/>
      <c r="C27" s="97" t="s">
        <v>51</v>
      </c>
      <c r="D27" s="112">
        <v>3554001.9040000001</v>
      </c>
      <c r="E27" s="112">
        <v>1953420.4800000002</v>
      </c>
      <c r="F27" s="128">
        <v>0.54963968302927513</v>
      </c>
      <c r="G27" s="129"/>
    </row>
    <row r="28" spans="1:7" ht="30" customHeight="1" x14ac:dyDescent="0.2">
      <c r="A28"/>
      <c r="B28" s="146"/>
      <c r="C28" s="97" t="s">
        <v>52</v>
      </c>
      <c r="D28" s="112">
        <v>744245.5399999998</v>
      </c>
      <c r="E28" s="112">
        <v>398804.43</v>
      </c>
      <c r="F28" s="128">
        <v>0.53585061457002492</v>
      </c>
      <c r="G28" s="129"/>
    </row>
    <row r="29" spans="1:7" ht="30" customHeight="1" x14ac:dyDescent="0.2">
      <c r="A29"/>
      <c r="B29" s="146"/>
      <c r="C29" s="97" t="s">
        <v>53</v>
      </c>
      <c r="D29" s="112">
        <v>169966.39999999997</v>
      </c>
      <c r="E29" s="112">
        <v>96376</v>
      </c>
      <c r="F29" s="128">
        <v>0.56702971881501296</v>
      </c>
      <c r="G29" s="129"/>
    </row>
    <row r="30" spans="1:7" ht="30" customHeight="1" x14ac:dyDescent="0.2">
      <c r="A30"/>
      <c r="B30" s="146"/>
      <c r="C30" s="97" t="s">
        <v>54</v>
      </c>
      <c r="D30" s="112">
        <v>1117128.4709999999</v>
      </c>
      <c r="E30" s="112">
        <v>526220.40999999992</v>
      </c>
      <c r="F30" s="128">
        <v>0.47104735369330675</v>
      </c>
      <c r="G30" s="129"/>
    </row>
    <row r="31" spans="1:7" ht="30" customHeight="1" x14ac:dyDescent="0.2">
      <c r="A31"/>
      <c r="B31" s="146"/>
      <c r="C31" s="97" t="s">
        <v>55</v>
      </c>
      <c r="D31" s="112">
        <v>885935.59999999986</v>
      </c>
      <c r="E31" s="112">
        <v>232976</v>
      </c>
      <c r="F31" s="128">
        <v>0.26297171035908257</v>
      </c>
      <c r="G31" s="129"/>
    </row>
    <row r="32" spans="1:7" ht="30" customHeight="1" x14ac:dyDescent="0.2">
      <c r="A32"/>
      <c r="B32" s="146"/>
      <c r="C32" s="104" t="s">
        <v>56</v>
      </c>
      <c r="D32" s="112">
        <v>2475783.4720000001</v>
      </c>
      <c r="E32" s="112">
        <v>1037082.6</v>
      </c>
      <c r="F32" s="128">
        <v>0.41889067106592265</v>
      </c>
      <c r="G32" s="129"/>
    </row>
    <row r="33" spans="1:7" ht="30" customHeight="1" x14ac:dyDescent="0.2">
      <c r="A33"/>
      <c r="B33" s="146"/>
      <c r="C33" s="97" t="s">
        <v>57</v>
      </c>
      <c r="D33" s="112">
        <v>2391508.7999999998</v>
      </c>
      <c r="E33" s="112">
        <v>1049949.1600000001</v>
      </c>
      <c r="F33" s="128">
        <v>0.43903211227991312</v>
      </c>
      <c r="G33" s="129"/>
    </row>
    <row r="34" spans="1:7" ht="13.5" x14ac:dyDescent="0.25">
      <c r="A34"/>
      <c r="B34" s="47" t="s">
        <v>164</v>
      </c>
      <c r="C34" s="11"/>
      <c r="D34" s="11"/>
      <c r="E34" s="11"/>
      <c r="F34" s="6"/>
    </row>
    <row r="35" spans="1:7" ht="12.75" x14ac:dyDescent="0.2">
      <c r="B35" s="47" t="s">
        <v>143</v>
      </c>
    </row>
  </sheetData>
  <mergeCells count="4">
    <mergeCell ref="B3:B4"/>
    <mergeCell ref="C3:C4"/>
    <mergeCell ref="B6:B9"/>
    <mergeCell ref="B10:B3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36"/>
  <sheetViews>
    <sheetView showGridLines="0" zoomScale="106" zoomScaleNormal="106" zoomScalePageLayoutView="106" workbookViewId="0">
      <selection activeCell="B3" sqref="B3:B4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21.28515625" style="1" customWidth="1"/>
    <col min="4" max="4" width="25.7109375" style="1" customWidth="1"/>
    <col min="5" max="5" width="29.28515625" style="1" customWidth="1"/>
    <col min="6" max="6" width="25.7109375" style="1" customWidth="1"/>
    <col min="7" max="16384" width="11.42578125" style="1"/>
  </cols>
  <sheetData>
    <row r="1" spans="1:8" ht="126.95" customHeight="1" x14ac:dyDescent="0.2"/>
    <row r="2" spans="1:8" ht="21.95" customHeight="1" x14ac:dyDescent="0.2">
      <c r="A2"/>
      <c r="B2" s="12"/>
      <c r="C2" s="12"/>
      <c r="D2" s="12"/>
      <c r="E2" s="12"/>
      <c r="F2" s="12"/>
    </row>
    <row r="3" spans="1:8" ht="77.099999999999994" customHeight="1" x14ac:dyDescent="0.2">
      <c r="A3"/>
      <c r="B3" s="145" t="s">
        <v>1</v>
      </c>
      <c r="C3" s="144" t="s">
        <v>2</v>
      </c>
      <c r="D3" s="106" t="s">
        <v>92</v>
      </c>
      <c r="E3" s="106" t="s">
        <v>138</v>
      </c>
      <c r="F3" s="106" t="s">
        <v>96</v>
      </c>
      <c r="H3" s="151"/>
    </row>
    <row r="4" spans="1:8" ht="18.75" customHeight="1" x14ac:dyDescent="0.2">
      <c r="A4"/>
      <c r="B4" s="145"/>
      <c r="C4" s="144"/>
      <c r="D4" s="91" t="s">
        <v>4</v>
      </c>
      <c r="E4" s="91" t="s">
        <v>4</v>
      </c>
      <c r="F4" s="91" t="s">
        <v>5</v>
      </c>
      <c r="H4" s="151"/>
    </row>
    <row r="5" spans="1:8" ht="30" customHeight="1" x14ac:dyDescent="0.2">
      <c r="A5"/>
      <c r="B5" s="92">
        <v>2021</v>
      </c>
      <c r="C5" s="93" t="s">
        <v>6</v>
      </c>
      <c r="D5" s="113">
        <v>125149396.38699999</v>
      </c>
      <c r="E5" s="113">
        <v>36812154.400000006</v>
      </c>
      <c r="F5" s="117">
        <v>0.29414568078431341</v>
      </c>
      <c r="G5" s="3"/>
      <c r="H5" s="50"/>
    </row>
    <row r="6" spans="1:8" ht="30" customHeight="1" x14ac:dyDescent="0.2">
      <c r="A6"/>
      <c r="B6" s="143" t="s">
        <v>58</v>
      </c>
      <c r="C6" s="97" t="s">
        <v>30</v>
      </c>
      <c r="D6" s="114">
        <v>49210412.175999999</v>
      </c>
      <c r="E6" s="114">
        <v>7333124.4700000007</v>
      </c>
      <c r="F6" s="118">
        <v>0.14901570919124263</v>
      </c>
      <c r="G6" s="3"/>
      <c r="H6" s="149"/>
    </row>
    <row r="7" spans="1:8" ht="30" customHeight="1" x14ac:dyDescent="0.2">
      <c r="A7"/>
      <c r="B7" s="143"/>
      <c r="C7" s="97" t="s">
        <v>31</v>
      </c>
      <c r="D7" s="114">
        <v>69614549.190000013</v>
      </c>
      <c r="E7" s="114">
        <v>27343647.179999996</v>
      </c>
      <c r="F7" s="118">
        <v>0.39278638586555487</v>
      </c>
      <c r="G7" s="3"/>
      <c r="H7" s="149"/>
    </row>
    <row r="8" spans="1:8" ht="30" customHeight="1" x14ac:dyDescent="0.2">
      <c r="A8"/>
      <c r="B8" s="143"/>
      <c r="C8" s="97" t="s">
        <v>32</v>
      </c>
      <c r="D8" s="114">
        <v>6154468.6210000012</v>
      </c>
      <c r="E8" s="114">
        <v>2048600.7500000005</v>
      </c>
      <c r="F8" s="118">
        <v>0.33286395238247818</v>
      </c>
      <c r="G8" s="3"/>
      <c r="H8" s="149"/>
    </row>
    <row r="9" spans="1:8" ht="30" customHeight="1" x14ac:dyDescent="0.2">
      <c r="A9"/>
      <c r="B9" s="143"/>
      <c r="C9" s="97" t="s">
        <v>33</v>
      </c>
      <c r="D9" s="114">
        <v>169966.39999999997</v>
      </c>
      <c r="E9" s="114">
        <v>86782</v>
      </c>
      <c r="F9" s="118">
        <v>0.51058326822242528</v>
      </c>
      <c r="G9" s="3"/>
      <c r="H9" s="149"/>
    </row>
    <row r="10" spans="1:8" ht="30" customHeight="1" x14ac:dyDescent="0.2">
      <c r="A10"/>
      <c r="B10" s="143" t="s">
        <v>59</v>
      </c>
      <c r="C10" s="97" t="s">
        <v>34</v>
      </c>
      <c r="D10" s="114">
        <v>5596317.4000000004</v>
      </c>
      <c r="E10" s="114">
        <v>1180314.2399999998</v>
      </c>
      <c r="F10" s="102">
        <v>0.2109090953275809</v>
      </c>
      <c r="G10" s="3"/>
      <c r="H10" s="149"/>
    </row>
    <row r="11" spans="1:8" ht="30" customHeight="1" x14ac:dyDescent="0.2">
      <c r="A11"/>
      <c r="B11" s="143"/>
      <c r="C11" s="97" t="s">
        <v>35</v>
      </c>
      <c r="D11" s="114">
        <v>797423.22</v>
      </c>
      <c r="E11" s="114">
        <v>290304</v>
      </c>
      <c r="F11" s="102">
        <v>0.36405260433725523</v>
      </c>
      <c r="G11" s="3"/>
      <c r="H11" s="149"/>
    </row>
    <row r="12" spans="1:8" ht="30" customHeight="1" x14ac:dyDescent="0.2">
      <c r="A12"/>
      <c r="B12" s="143"/>
      <c r="C12" s="97" t="s">
        <v>36</v>
      </c>
      <c r="D12" s="114">
        <v>1148520.8999999999</v>
      </c>
      <c r="E12" s="114">
        <v>216015.33000000002</v>
      </c>
      <c r="F12" s="118">
        <v>0.18808132268206876</v>
      </c>
      <c r="G12" s="3"/>
      <c r="H12" s="149"/>
    </row>
    <row r="13" spans="1:8" s="2" customFormat="1" ht="30" customHeight="1" x14ac:dyDescent="0.2">
      <c r="A13"/>
      <c r="B13" s="143"/>
      <c r="C13" s="97" t="s">
        <v>37</v>
      </c>
      <c r="D13" s="114">
        <v>822014.3899999999</v>
      </c>
      <c r="E13" s="114">
        <v>23328</v>
      </c>
      <c r="F13" s="118">
        <v>2.8379065237531916E-2</v>
      </c>
      <c r="G13" s="3"/>
      <c r="H13" s="149"/>
    </row>
    <row r="14" spans="1:8" ht="30" customHeight="1" x14ac:dyDescent="0.2">
      <c r="A14"/>
      <c r="B14" s="143"/>
      <c r="C14" s="97" t="s">
        <v>38</v>
      </c>
      <c r="D14" s="114">
        <v>2091876.66</v>
      </c>
      <c r="E14" s="114">
        <v>354196.86</v>
      </c>
      <c r="F14" s="102">
        <v>0.16932014529001915</v>
      </c>
      <c r="G14" s="3"/>
      <c r="H14" s="149"/>
    </row>
    <row r="15" spans="1:8" ht="30" customHeight="1" x14ac:dyDescent="0.2">
      <c r="A15"/>
      <c r="B15" s="143"/>
      <c r="C15" s="97" t="s">
        <v>39</v>
      </c>
      <c r="D15" s="114">
        <v>2532189.19</v>
      </c>
      <c r="E15" s="114">
        <v>1412723</v>
      </c>
      <c r="F15" s="102">
        <v>0.55790578586270645</v>
      </c>
      <c r="G15" s="3"/>
      <c r="H15" s="149"/>
    </row>
    <row r="16" spans="1:8" ht="30" customHeight="1" x14ac:dyDescent="0.2">
      <c r="A16"/>
      <c r="B16" s="143"/>
      <c r="C16" s="97" t="s">
        <v>40</v>
      </c>
      <c r="D16" s="114">
        <v>4333780.2300000004</v>
      </c>
      <c r="E16" s="114">
        <v>1167479.2</v>
      </c>
      <c r="F16" s="118">
        <v>0.26939049468136039</v>
      </c>
      <c r="G16" s="3"/>
      <c r="H16" s="149"/>
    </row>
    <row r="17" spans="1:8" ht="30" customHeight="1" x14ac:dyDescent="0.2">
      <c r="A17"/>
      <c r="B17" s="143"/>
      <c r="C17" s="97" t="s">
        <v>41</v>
      </c>
      <c r="D17" s="114">
        <v>4709752.83</v>
      </c>
      <c r="E17" s="114">
        <v>421652</v>
      </c>
      <c r="F17" s="118">
        <v>8.9527415815576883E-2</v>
      </c>
      <c r="G17" s="3"/>
      <c r="H17" s="149"/>
    </row>
    <row r="18" spans="1:8" ht="30" customHeight="1" x14ac:dyDescent="0.2">
      <c r="A18"/>
      <c r="B18" s="143"/>
      <c r="C18" s="97" t="s">
        <v>42</v>
      </c>
      <c r="D18" s="114">
        <v>41921680.270000003</v>
      </c>
      <c r="E18" s="114">
        <v>17102738.070000004</v>
      </c>
      <c r="F18" s="118">
        <v>0.40796881136081437</v>
      </c>
      <c r="G18" s="3"/>
      <c r="H18" s="149"/>
    </row>
    <row r="19" spans="1:8" ht="30" customHeight="1" x14ac:dyDescent="0.2">
      <c r="A19"/>
      <c r="B19" s="143"/>
      <c r="C19" s="97" t="s">
        <v>43</v>
      </c>
      <c r="D19" s="114">
        <v>3343089</v>
      </c>
      <c r="E19" s="114">
        <v>842163.79000000027</v>
      </c>
      <c r="F19" s="118">
        <v>0.25191186654019687</v>
      </c>
      <c r="G19" s="3"/>
      <c r="H19" s="149"/>
    </row>
    <row r="20" spans="1:8" ht="30" customHeight="1" x14ac:dyDescent="0.2">
      <c r="A20"/>
      <c r="B20" s="143"/>
      <c r="C20" s="97" t="s">
        <v>44</v>
      </c>
      <c r="D20" s="114">
        <v>3810617.48</v>
      </c>
      <c r="E20" s="114">
        <v>476909.39</v>
      </c>
      <c r="F20" s="118">
        <v>0.12515278494969798</v>
      </c>
      <c r="G20" s="3"/>
      <c r="H20" s="149"/>
    </row>
    <row r="21" spans="1:8" ht="30" customHeight="1" x14ac:dyDescent="0.2">
      <c r="A21"/>
      <c r="B21" s="143"/>
      <c r="C21" s="97" t="s">
        <v>45</v>
      </c>
      <c r="D21" s="114">
        <v>6493873.1899999995</v>
      </c>
      <c r="E21" s="114">
        <v>2338172.5999999996</v>
      </c>
      <c r="F21" s="118">
        <v>0.36005824745709269</v>
      </c>
      <c r="G21" s="3"/>
      <c r="H21" s="149"/>
    </row>
    <row r="22" spans="1:8" ht="30" customHeight="1" x14ac:dyDescent="0.2">
      <c r="A22"/>
      <c r="B22" s="143"/>
      <c r="C22" s="97" t="s">
        <v>46</v>
      </c>
      <c r="D22" s="114">
        <v>9763953.870000001</v>
      </c>
      <c r="E22" s="114">
        <v>4855719.3100000015</v>
      </c>
      <c r="F22" s="118">
        <v>0.49731075900709892</v>
      </c>
      <c r="G22" s="3"/>
      <c r="H22" s="149"/>
    </row>
    <row r="23" spans="1:8" ht="30" customHeight="1" x14ac:dyDescent="0.2">
      <c r="A23"/>
      <c r="B23" s="143"/>
      <c r="C23" s="97" t="s">
        <v>47</v>
      </c>
      <c r="D23" s="114">
        <v>705427.44</v>
      </c>
      <c r="E23" s="114">
        <v>222932.00000000003</v>
      </c>
      <c r="F23" s="102">
        <v>0.31602399815918708</v>
      </c>
      <c r="G23" s="3"/>
      <c r="H23" s="149"/>
    </row>
    <row r="24" spans="1:8" ht="30" customHeight="1" x14ac:dyDescent="0.2">
      <c r="A24"/>
      <c r="B24" s="143"/>
      <c r="C24" s="97" t="s">
        <v>48</v>
      </c>
      <c r="D24" s="114">
        <v>1540746.62</v>
      </c>
      <c r="E24" s="114">
        <v>251679.4</v>
      </c>
      <c r="F24" s="118">
        <v>0.16334898725917696</v>
      </c>
      <c r="G24" s="3"/>
      <c r="H24" s="149"/>
    </row>
    <row r="25" spans="1:8" ht="30" customHeight="1" x14ac:dyDescent="0.2">
      <c r="A25"/>
      <c r="B25" s="143"/>
      <c r="C25" s="97" t="s">
        <v>49</v>
      </c>
      <c r="D25" s="114">
        <v>1160984.9500000002</v>
      </c>
      <c r="E25" s="114">
        <v>198973.03999999998</v>
      </c>
      <c r="F25" s="118">
        <v>0.17138296237173439</v>
      </c>
      <c r="G25" s="3"/>
      <c r="H25" s="149"/>
    </row>
    <row r="26" spans="1:8" ht="30" customHeight="1" x14ac:dyDescent="0.2">
      <c r="A26"/>
      <c r="B26" s="143"/>
      <c r="C26" s="97" t="s">
        <v>50</v>
      </c>
      <c r="D26" s="114">
        <v>23038578.559999999</v>
      </c>
      <c r="E26" s="114">
        <v>125071.11000000002</v>
      </c>
      <c r="F26" s="118">
        <v>5.4287685186077744E-3</v>
      </c>
      <c r="G26" s="3"/>
      <c r="H26" s="149"/>
    </row>
    <row r="27" spans="1:8" ht="30" customHeight="1" x14ac:dyDescent="0.2">
      <c r="A27"/>
      <c r="B27" s="143"/>
      <c r="C27" s="97" t="s">
        <v>51</v>
      </c>
      <c r="D27" s="114">
        <v>3554001.9040000001</v>
      </c>
      <c r="E27" s="114">
        <v>184418.75</v>
      </c>
      <c r="F27" s="102">
        <v>5.1890447721043204E-2</v>
      </c>
      <c r="G27" s="3"/>
      <c r="H27" s="149"/>
    </row>
    <row r="28" spans="1:8" ht="30" customHeight="1" x14ac:dyDescent="0.2">
      <c r="A28"/>
      <c r="B28" s="143"/>
      <c r="C28" s="97" t="s">
        <v>52</v>
      </c>
      <c r="D28" s="114">
        <v>744245.5399999998</v>
      </c>
      <c r="E28" s="114">
        <v>207280.34999999995</v>
      </c>
      <c r="F28" s="102">
        <v>0.27851070494826208</v>
      </c>
      <c r="G28" s="3"/>
      <c r="H28" s="149"/>
    </row>
    <row r="29" spans="1:8" ht="30" customHeight="1" x14ac:dyDescent="0.2">
      <c r="A29"/>
      <c r="B29" s="143"/>
      <c r="C29" s="97" t="s">
        <v>53</v>
      </c>
      <c r="D29" s="114">
        <v>169966.39999999997</v>
      </c>
      <c r="E29" s="114">
        <v>86782</v>
      </c>
      <c r="F29" s="102">
        <v>0.51058326822242528</v>
      </c>
      <c r="G29" s="3"/>
      <c r="H29" s="149"/>
    </row>
    <row r="30" spans="1:8" ht="30" customHeight="1" x14ac:dyDescent="0.2">
      <c r="A30"/>
      <c r="B30" s="143"/>
      <c r="C30" s="97" t="s">
        <v>54</v>
      </c>
      <c r="D30" s="114">
        <v>1117128.4709999999</v>
      </c>
      <c r="E30" s="114">
        <v>822806.96000000008</v>
      </c>
      <c r="F30" s="102">
        <v>0.73653745416000604</v>
      </c>
      <c r="G30" s="3"/>
      <c r="H30" s="149"/>
    </row>
    <row r="31" spans="1:8" ht="30" customHeight="1" x14ac:dyDescent="0.2">
      <c r="A31"/>
      <c r="B31" s="143"/>
      <c r="C31" s="97" t="s">
        <v>55</v>
      </c>
      <c r="D31" s="114">
        <v>885935.59999999986</v>
      </c>
      <c r="E31" s="114">
        <v>344929</v>
      </c>
      <c r="F31" s="102">
        <v>0.38933868330835791</v>
      </c>
      <c r="G31" s="3"/>
      <c r="H31" s="149"/>
    </row>
    <row r="32" spans="1:8" ht="30" customHeight="1" x14ac:dyDescent="0.2">
      <c r="A32"/>
      <c r="B32" s="143"/>
      <c r="C32" s="104" t="s">
        <v>56</v>
      </c>
      <c r="D32" s="114">
        <v>2475783.4720000001</v>
      </c>
      <c r="E32" s="114">
        <v>2227680</v>
      </c>
      <c r="F32" s="118">
        <v>0.89978789550623506</v>
      </c>
      <c r="G32" s="3"/>
      <c r="H32" s="149"/>
    </row>
    <row r="33" spans="1:8" ht="30" customHeight="1" x14ac:dyDescent="0.2">
      <c r="A33"/>
      <c r="B33" s="143"/>
      <c r="C33" s="97" t="s">
        <v>57</v>
      </c>
      <c r="D33" s="114">
        <v>2391508.7999999998</v>
      </c>
      <c r="E33" s="114">
        <v>1457886</v>
      </c>
      <c r="F33" s="118">
        <v>0.60960929769524586</v>
      </c>
      <c r="G33" s="3"/>
      <c r="H33" s="149"/>
    </row>
    <row r="34" spans="1:8" ht="12.75" x14ac:dyDescent="0.2">
      <c r="A34"/>
      <c r="B34" s="47" t="s">
        <v>164</v>
      </c>
      <c r="C34" s="8"/>
      <c r="D34" s="8"/>
      <c r="E34" s="8"/>
      <c r="F34" s="53"/>
      <c r="G34" s="3"/>
    </row>
    <row r="35" spans="1:8" ht="12.75" x14ac:dyDescent="0.2">
      <c r="A35"/>
      <c r="B35" s="47" t="s">
        <v>143</v>
      </c>
      <c r="C35" s="8"/>
      <c r="D35" s="8"/>
      <c r="E35" s="8"/>
      <c r="F35" s="53"/>
      <c r="G35" s="3"/>
    </row>
    <row r="36" spans="1:8" ht="12.75" x14ac:dyDescent="0.2">
      <c r="B36" s="48" t="s">
        <v>134</v>
      </c>
      <c r="F36" s="53"/>
    </row>
  </sheetData>
  <mergeCells count="7">
    <mergeCell ref="H6:H9"/>
    <mergeCell ref="H10:H33"/>
    <mergeCell ref="H3:H4"/>
    <mergeCell ref="B3:B4"/>
    <mergeCell ref="C3:C4"/>
    <mergeCell ref="B6:B9"/>
    <mergeCell ref="B10:B3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37"/>
  <sheetViews>
    <sheetView showGridLines="0" zoomScale="106" zoomScaleNormal="106" zoomScalePageLayoutView="106" workbookViewId="0">
      <selection activeCell="I3" sqref="I3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21.140625" style="1" customWidth="1"/>
    <col min="4" max="4" width="28.42578125" style="1" customWidth="1"/>
    <col min="5" max="6" width="25.42578125" style="1" customWidth="1"/>
    <col min="7" max="7" width="12" style="1" customWidth="1"/>
    <col min="8" max="8" width="12.85546875" style="1" bestFit="1" customWidth="1"/>
    <col min="9" max="16384" width="11.42578125" style="1"/>
  </cols>
  <sheetData>
    <row r="1" spans="1:8" ht="126.95" customHeight="1" x14ac:dyDescent="0.2"/>
    <row r="2" spans="1:8" ht="13.5" x14ac:dyDescent="0.25">
      <c r="A2"/>
      <c r="B2" s="6"/>
      <c r="C2" s="6"/>
      <c r="D2" s="6"/>
      <c r="E2" s="6"/>
      <c r="F2" s="6"/>
    </row>
    <row r="3" spans="1:8" ht="79.5" customHeight="1" x14ac:dyDescent="0.2">
      <c r="A3"/>
      <c r="B3" s="144" t="s">
        <v>1</v>
      </c>
      <c r="C3" s="145" t="s">
        <v>2</v>
      </c>
      <c r="D3" s="106" t="s">
        <v>92</v>
      </c>
      <c r="E3" s="106" t="s">
        <v>87</v>
      </c>
      <c r="F3" s="106" t="s">
        <v>155</v>
      </c>
      <c r="H3" s="58"/>
    </row>
    <row r="4" spans="1:8" ht="18.75" customHeight="1" x14ac:dyDescent="0.2">
      <c r="A4"/>
      <c r="B4" s="144"/>
      <c r="C4" s="145"/>
      <c r="D4" s="91" t="s">
        <v>4</v>
      </c>
      <c r="E4" s="91" t="s">
        <v>4</v>
      </c>
      <c r="F4" s="91" t="s">
        <v>5</v>
      </c>
      <c r="H4" s="58"/>
    </row>
    <row r="5" spans="1:8" ht="30" customHeight="1" x14ac:dyDescent="0.2">
      <c r="A5"/>
      <c r="B5" s="92">
        <v>2021</v>
      </c>
      <c r="C5" s="93" t="s">
        <v>6</v>
      </c>
      <c r="D5" s="111">
        <v>125149396.38699999</v>
      </c>
      <c r="E5" s="111">
        <v>27892771.200000003</v>
      </c>
      <c r="F5" s="95">
        <f>+E5/D5</f>
        <v>0.22287579489194714</v>
      </c>
      <c r="G5" s="4"/>
      <c r="H5" s="119"/>
    </row>
    <row r="6" spans="1:8" ht="30" customHeight="1" x14ac:dyDescent="0.2">
      <c r="A6"/>
      <c r="B6" s="143" t="s">
        <v>58</v>
      </c>
      <c r="C6" s="97" t="s">
        <v>30</v>
      </c>
      <c r="D6" s="112">
        <v>49210412.175999999</v>
      </c>
      <c r="E6" s="112">
        <v>8597093.7600000035</v>
      </c>
      <c r="F6" s="99">
        <f t="shared" ref="F6:F33" si="0">+E6/D6</f>
        <v>0.17470070620934203</v>
      </c>
      <c r="H6" s="119"/>
    </row>
    <row r="7" spans="1:8" ht="30" customHeight="1" x14ac:dyDescent="0.2">
      <c r="A7"/>
      <c r="B7" s="143"/>
      <c r="C7" s="97" t="s">
        <v>31</v>
      </c>
      <c r="D7" s="112">
        <v>69614549.190000013</v>
      </c>
      <c r="E7" s="112">
        <v>17056085.759999998</v>
      </c>
      <c r="F7" s="99">
        <f t="shared" si="0"/>
        <v>0.24500748706205899</v>
      </c>
      <c r="H7" s="119"/>
    </row>
    <row r="8" spans="1:8" ht="30" customHeight="1" x14ac:dyDescent="0.2">
      <c r="A8"/>
      <c r="B8" s="143"/>
      <c r="C8" s="97" t="s">
        <v>32</v>
      </c>
      <c r="D8" s="112">
        <v>6154468.6210000012</v>
      </c>
      <c r="E8" s="112">
        <v>2207373.1200000006</v>
      </c>
      <c r="F8" s="99">
        <f t="shared" si="0"/>
        <v>0.35866185302628745</v>
      </c>
      <c r="H8" s="119"/>
    </row>
    <row r="9" spans="1:8" ht="30" customHeight="1" x14ac:dyDescent="0.2">
      <c r="A9"/>
      <c r="B9" s="143"/>
      <c r="C9" s="97" t="s">
        <v>33</v>
      </c>
      <c r="D9" s="112">
        <v>169966.39999999997</v>
      </c>
      <c r="E9" s="112">
        <v>32218.560000000001</v>
      </c>
      <c r="F9" s="99">
        <f t="shared" si="0"/>
        <v>0.18955840683805744</v>
      </c>
      <c r="H9" s="119"/>
    </row>
    <row r="10" spans="1:8" ht="30" customHeight="1" x14ac:dyDescent="0.2">
      <c r="A10"/>
      <c r="B10" s="143" t="s">
        <v>59</v>
      </c>
      <c r="C10" s="97" t="s">
        <v>34</v>
      </c>
      <c r="D10" s="112">
        <v>5596317.4000000004</v>
      </c>
      <c r="E10" s="112">
        <v>3019757.76</v>
      </c>
      <c r="F10" s="99">
        <f t="shared" si="0"/>
        <v>0.53959730018172303</v>
      </c>
      <c r="H10" s="119"/>
    </row>
    <row r="11" spans="1:8" ht="30" customHeight="1" x14ac:dyDescent="0.2">
      <c r="A11"/>
      <c r="B11" s="143"/>
      <c r="C11" s="97" t="s">
        <v>35</v>
      </c>
      <c r="D11" s="112">
        <v>797423.22</v>
      </c>
      <c r="E11" s="112" t="s">
        <v>88</v>
      </c>
      <c r="F11" s="99" t="s">
        <v>88</v>
      </c>
      <c r="H11" s="119"/>
    </row>
    <row r="12" spans="1:8" ht="30" customHeight="1" x14ac:dyDescent="0.2">
      <c r="A12"/>
      <c r="B12" s="143"/>
      <c r="C12" s="97" t="s">
        <v>36</v>
      </c>
      <c r="D12" s="112">
        <v>1148520.8999999999</v>
      </c>
      <c r="E12" s="112">
        <v>500256</v>
      </c>
      <c r="F12" s="99">
        <f t="shared" si="0"/>
        <v>0.4355654302851607</v>
      </c>
      <c r="H12" s="119"/>
    </row>
    <row r="13" spans="1:8" s="2" customFormat="1" ht="30" customHeight="1" x14ac:dyDescent="0.2">
      <c r="A13"/>
      <c r="B13" s="143"/>
      <c r="C13" s="97" t="s">
        <v>37</v>
      </c>
      <c r="D13" s="112">
        <v>822014.3899999999</v>
      </c>
      <c r="E13" s="112">
        <v>359769.60000000003</v>
      </c>
      <c r="F13" s="99">
        <f t="shared" si="0"/>
        <v>0.43766825055215891</v>
      </c>
      <c r="H13" s="119"/>
    </row>
    <row r="14" spans="1:8" ht="30" customHeight="1" x14ac:dyDescent="0.2">
      <c r="A14"/>
      <c r="B14" s="143"/>
      <c r="C14" s="97" t="s">
        <v>38</v>
      </c>
      <c r="D14" s="112">
        <v>2091876.66</v>
      </c>
      <c r="E14" s="112">
        <v>331957.44000000006</v>
      </c>
      <c r="F14" s="99">
        <f t="shared" si="0"/>
        <v>0.15868882059231929</v>
      </c>
      <c r="H14" s="119"/>
    </row>
    <row r="15" spans="1:8" ht="30" customHeight="1" x14ac:dyDescent="0.2">
      <c r="A15"/>
      <c r="B15" s="143"/>
      <c r="C15" s="97" t="s">
        <v>39</v>
      </c>
      <c r="D15" s="112">
        <v>2532189.19</v>
      </c>
      <c r="E15" s="112">
        <v>233513.28000000003</v>
      </c>
      <c r="F15" s="99">
        <f t="shared" si="0"/>
        <v>9.2217943636352079E-2</v>
      </c>
      <c r="H15" s="119"/>
    </row>
    <row r="16" spans="1:8" ht="30" customHeight="1" x14ac:dyDescent="0.2">
      <c r="A16"/>
      <c r="B16" s="143"/>
      <c r="C16" s="97" t="s">
        <v>40</v>
      </c>
      <c r="D16" s="112">
        <v>4333780.2300000004</v>
      </c>
      <c r="E16" s="112">
        <v>1417927.6800000002</v>
      </c>
      <c r="F16" s="99">
        <f t="shared" si="0"/>
        <v>0.32718033789175321</v>
      </c>
      <c r="H16" s="119"/>
    </row>
    <row r="17" spans="1:8" ht="30" customHeight="1" x14ac:dyDescent="0.2">
      <c r="A17"/>
      <c r="B17" s="143"/>
      <c r="C17" s="97" t="s">
        <v>41</v>
      </c>
      <c r="D17" s="112">
        <v>4709752.83</v>
      </c>
      <c r="E17" s="112">
        <v>653961.6</v>
      </c>
      <c r="F17" s="99">
        <f t="shared" si="0"/>
        <v>0.13885263698647216</v>
      </c>
      <c r="H17" s="119"/>
    </row>
    <row r="18" spans="1:8" ht="30" customHeight="1" x14ac:dyDescent="0.2">
      <c r="A18"/>
      <c r="B18" s="143"/>
      <c r="C18" s="97" t="s">
        <v>42</v>
      </c>
      <c r="D18" s="112">
        <v>41921680.270000003</v>
      </c>
      <c r="E18" s="112">
        <v>8432631.3600000013</v>
      </c>
      <c r="F18" s="99">
        <f t="shared" si="0"/>
        <v>0.20115203650447575</v>
      </c>
      <c r="H18" s="119"/>
    </row>
    <row r="19" spans="1:8" ht="30" customHeight="1" x14ac:dyDescent="0.2">
      <c r="A19"/>
      <c r="B19" s="143"/>
      <c r="C19" s="97" t="s">
        <v>43</v>
      </c>
      <c r="D19" s="112">
        <v>3343089</v>
      </c>
      <c r="E19" s="112">
        <v>1069718.4000000001</v>
      </c>
      <c r="F19" s="99">
        <f t="shared" si="0"/>
        <v>0.31997903735138372</v>
      </c>
      <c r="H19" s="119"/>
    </row>
    <row r="20" spans="1:8" ht="30" customHeight="1" x14ac:dyDescent="0.2">
      <c r="A20"/>
      <c r="B20" s="143"/>
      <c r="C20" s="97" t="s">
        <v>44</v>
      </c>
      <c r="D20" s="112">
        <v>3810617.48</v>
      </c>
      <c r="E20" s="112">
        <v>378768.95999999996</v>
      </c>
      <c r="F20" s="99">
        <f t="shared" si="0"/>
        <v>9.9398315886589581E-2</v>
      </c>
      <c r="H20" s="119"/>
    </row>
    <row r="21" spans="1:8" ht="30" customHeight="1" x14ac:dyDescent="0.2">
      <c r="A21"/>
      <c r="B21" s="143"/>
      <c r="C21" s="97" t="s">
        <v>45</v>
      </c>
      <c r="D21" s="112">
        <v>6493873.1899999995</v>
      </c>
      <c r="E21" s="112">
        <v>1285735.6799999997</v>
      </c>
      <c r="F21" s="99">
        <f t="shared" si="0"/>
        <v>0.19799211385586046</v>
      </c>
      <c r="H21" s="119"/>
    </row>
    <row r="22" spans="1:8" ht="30" customHeight="1" x14ac:dyDescent="0.2">
      <c r="A22"/>
      <c r="B22" s="143"/>
      <c r="C22" s="97" t="s">
        <v>112</v>
      </c>
      <c r="D22" s="112">
        <v>9763953.870000001</v>
      </c>
      <c r="E22" s="112">
        <v>3749509.4399999995</v>
      </c>
      <c r="F22" s="99">
        <f t="shared" si="0"/>
        <v>0.38401548081054165</v>
      </c>
      <c r="H22" s="119"/>
    </row>
    <row r="23" spans="1:8" ht="30" customHeight="1" x14ac:dyDescent="0.2">
      <c r="A23"/>
      <c r="B23" s="143"/>
      <c r="C23" s="97" t="s">
        <v>47</v>
      </c>
      <c r="D23" s="112">
        <v>705427.44</v>
      </c>
      <c r="E23" s="112">
        <v>386881.92000000004</v>
      </c>
      <c r="F23" s="99">
        <f t="shared" si="0"/>
        <v>0.54843616517100624</v>
      </c>
      <c r="H23" s="119"/>
    </row>
    <row r="24" spans="1:8" ht="30" customHeight="1" x14ac:dyDescent="0.2">
      <c r="A24"/>
      <c r="B24" s="143"/>
      <c r="C24" s="97" t="s">
        <v>48</v>
      </c>
      <c r="D24" s="112">
        <v>1540746.62</v>
      </c>
      <c r="E24" s="112">
        <v>282735.35999999999</v>
      </c>
      <c r="F24" s="99">
        <f t="shared" si="0"/>
        <v>0.18350542284493213</v>
      </c>
      <c r="H24" s="119"/>
    </row>
    <row r="25" spans="1:8" ht="30" customHeight="1" x14ac:dyDescent="0.2">
      <c r="A25"/>
      <c r="B25" s="143"/>
      <c r="C25" s="97" t="s">
        <v>49</v>
      </c>
      <c r="D25" s="112">
        <v>1160984.9500000002</v>
      </c>
      <c r="E25" s="112">
        <v>130325.75999999999</v>
      </c>
      <c r="F25" s="99">
        <f t="shared" si="0"/>
        <v>0.11225447840645994</v>
      </c>
      <c r="H25" s="119"/>
    </row>
    <row r="26" spans="1:8" ht="30" customHeight="1" x14ac:dyDescent="0.2">
      <c r="A26"/>
      <c r="B26" s="143"/>
      <c r="C26" s="97" t="s">
        <v>50</v>
      </c>
      <c r="D26" s="112">
        <v>23038578.559999999</v>
      </c>
      <c r="E26" s="112">
        <v>579648.96</v>
      </c>
      <c r="F26" s="99">
        <f t="shared" si="0"/>
        <v>2.5159927227732578E-2</v>
      </c>
      <c r="H26" s="119"/>
    </row>
    <row r="27" spans="1:8" ht="30" customHeight="1" x14ac:dyDescent="0.2">
      <c r="A27"/>
      <c r="B27" s="143"/>
      <c r="C27" s="97" t="s">
        <v>51</v>
      </c>
      <c r="D27" s="112">
        <v>3554001.9040000001</v>
      </c>
      <c r="E27" s="112">
        <v>2123703.3600000003</v>
      </c>
      <c r="F27" s="99">
        <f t="shared" si="0"/>
        <v>0.59755267930773748</v>
      </c>
      <c r="H27" s="119"/>
    </row>
    <row r="28" spans="1:8" ht="30" customHeight="1" x14ac:dyDescent="0.2">
      <c r="A28"/>
      <c r="B28" s="143"/>
      <c r="C28" s="97" t="s">
        <v>52</v>
      </c>
      <c r="D28" s="112">
        <v>744245.5399999998</v>
      </c>
      <c r="E28" s="112">
        <v>617569.92000000004</v>
      </c>
      <c r="F28" s="99">
        <f t="shared" si="0"/>
        <v>0.82979324269783361</v>
      </c>
      <c r="H28" s="119"/>
    </row>
    <row r="29" spans="1:8" ht="30" customHeight="1" x14ac:dyDescent="0.2">
      <c r="A29"/>
      <c r="B29" s="143"/>
      <c r="C29" s="97" t="s">
        <v>53</v>
      </c>
      <c r="D29" s="112">
        <v>169966.39999999997</v>
      </c>
      <c r="E29" s="112">
        <v>32218.560000000001</v>
      </c>
      <c r="F29" s="99">
        <f t="shared" si="0"/>
        <v>0.18955840683805744</v>
      </c>
      <c r="H29" s="119"/>
    </row>
    <row r="30" spans="1:8" ht="30" customHeight="1" x14ac:dyDescent="0.2">
      <c r="A30"/>
      <c r="B30" s="143"/>
      <c r="C30" s="97" t="s">
        <v>54</v>
      </c>
      <c r="D30" s="112">
        <v>1117128.4709999999</v>
      </c>
      <c r="E30" s="112">
        <v>348675.83999999997</v>
      </c>
      <c r="F30" s="99">
        <f t="shared" si="0"/>
        <v>0.31211794261038039</v>
      </c>
      <c r="H30" s="119"/>
    </row>
    <row r="31" spans="1:8" ht="30" customHeight="1" x14ac:dyDescent="0.2">
      <c r="A31"/>
      <c r="B31" s="143"/>
      <c r="C31" s="97" t="s">
        <v>55</v>
      </c>
      <c r="D31" s="112">
        <v>885935.59999999986</v>
      </c>
      <c r="E31" s="112">
        <v>441184.32</v>
      </c>
      <c r="F31" s="99">
        <f t="shared" si="0"/>
        <v>0.4979868965644908</v>
      </c>
      <c r="H31" s="119"/>
    </row>
    <row r="32" spans="1:8" ht="30" customHeight="1" x14ac:dyDescent="0.2">
      <c r="A32"/>
      <c r="B32" s="143"/>
      <c r="C32" s="104" t="s">
        <v>56</v>
      </c>
      <c r="D32" s="112">
        <v>2475783.4720000001</v>
      </c>
      <c r="E32" s="112" t="s">
        <v>88</v>
      </c>
      <c r="F32" s="99" t="s">
        <v>88</v>
      </c>
      <c r="H32" s="119"/>
    </row>
    <row r="33" spans="1:8" ht="30" customHeight="1" x14ac:dyDescent="0.2">
      <c r="A33"/>
      <c r="B33" s="143"/>
      <c r="C33" s="97" t="s">
        <v>57</v>
      </c>
      <c r="D33" s="112">
        <v>2391508.7999999998</v>
      </c>
      <c r="E33" s="112">
        <v>1516320</v>
      </c>
      <c r="F33" s="99">
        <f t="shared" si="0"/>
        <v>0.63404324500081288</v>
      </c>
      <c r="H33" s="119"/>
    </row>
    <row r="34" spans="1:8" ht="13.5" x14ac:dyDescent="0.25">
      <c r="A34"/>
      <c r="B34" s="47" t="s">
        <v>164</v>
      </c>
      <c r="C34" s="6"/>
      <c r="D34" s="6"/>
      <c r="E34" s="6"/>
      <c r="F34" s="6"/>
    </row>
    <row r="35" spans="1:8" ht="13.5" x14ac:dyDescent="0.25">
      <c r="A35"/>
      <c r="B35" s="47" t="s">
        <v>143</v>
      </c>
      <c r="C35" s="6"/>
      <c r="D35" s="6"/>
      <c r="E35" s="6"/>
      <c r="F35" s="6"/>
    </row>
    <row r="36" spans="1:8" ht="12.75" x14ac:dyDescent="0.2">
      <c r="B36" s="48" t="s">
        <v>134</v>
      </c>
    </row>
    <row r="37" spans="1:8" ht="12.75" x14ac:dyDescent="0.2">
      <c r="B37" s="48" t="s">
        <v>152</v>
      </c>
    </row>
  </sheetData>
  <mergeCells count="4">
    <mergeCell ref="B10:B33"/>
    <mergeCell ref="B3:B4"/>
    <mergeCell ref="C3:C4"/>
    <mergeCell ref="B6:B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K38"/>
  <sheetViews>
    <sheetView showGridLines="0" zoomScale="106" zoomScaleNormal="106" zoomScalePageLayoutView="106" workbookViewId="0">
      <selection activeCell="B3" sqref="B3:B5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21.85546875" style="1" customWidth="1"/>
    <col min="4" max="11" width="12.7109375" style="1" customWidth="1"/>
    <col min="12" max="16384" width="11.42578125" style="1"/>
  </cols>
  <sheetData>
    <row r="1" spans="1:11" ht="126.95" customHeight="1" x14ac:dyDescent="0.2"/>
    <row r="2" spans="1:11" ht="11.45" customHeight="1" x14ac:dyDescent="0.2"/>
    <row r="3" spans="1:11" ht="30" customHeight="1" x14ac:dyDescent="0.2">
      <c r="A3"/>
      <c r="B3" s="145" t="s">
        <v>1</v>
      </c>
      <c r="C3" s="144" t="s">
        <v>2</v>
      </c>
      <c r="D3" s="144" t="s">
        <v>81</v>
      </c>
      <c r="E3" s="144"/>
      <c r="F3" s="144"/>
      <c r="G3" s="144"/>
      <c r="H3" s="144"/>
      <c r="I3" s="144"/>
      <c r="J3" s="144"/>
      <c r="K3" s="144"/>
    </row>
    <row r="4" spans="1:11" ht="30.75" customHeight="1" x14ac:dyDescent="0.2">
      <c r="A4"/>
      <c r="B4" s="145"/>
      <c r="C4" s="144"/>
      <c r="D4" s="144" t="s">
        <v>75</v>
      </c>
      <c r="E4" s="144"/>
      <c r="F4" s="144" t="s">
        <v>76</v>
      </c>
      <c r="G4" s="144"/>
      <c r="H4" s="144" t="s">
        <v>82</v>
      </c>
      <c r="I4" s="144"/>
      <c r="J4" s="144" t="s">
        <v>3</v>
      </c>
      <c r="K4" s="144"/>
    </row>
    <row r="5" spans="1:11" ht="18.75" customHeight="1" x14ac:dyDescent="0.2">
      <c r="A5"/>
      <c r="B5" s="145"/>
      <c r="C5" s="144"/>
      <c r="D5" s="91" t="s">
        <v>4</v>
      </c>
      <c r="E5" s="91" t="s">
        <v>5</v>
      </c>
      <c r="F5" s="91" t="s">
        <v>4</v>
      </c>
      <c r="G5" s="91" t="s">
        <v>5</v>
      </c>
      <c r="H5" s="91" t="s">
        <v>4</v>
      </c>
      <c r="I5" s="91" t="s">
        <v>5</v>
      </c>
      <c r="J5" s="91" t="s">
        <v>4</v>
      </c>
      <c r="K5" s="91" t="s">
        <v>5</v>
      </c>
    </row>
    <row r="6" spans="1:11" ht="30" customHeight="1" x14ac:dyDescent="0.2">
      <c r="A6"/>
      <c r="B6" s="92">
        <v>2021</v>
      </c>
      <c r="C6" s="93" t="s">
        <v>6</v>
      </c>
      <c r="D6" s="94">
        <v>164</v>
      </c>
      <c r="E6" s="95">
        <v>0.74208144796380093</v>
      </c>
      <c r="F6" s="94">
        <v>50</v>
      </c>
      <c r="G6" s="95">
        <v>0.22624434389140272</v>
      </c>
      <c r="H6" s="94">
        <v>7</v>
      </c>
      <c r="I6" s="95">
        <v>3.1674208144796379E-2</v>
      </c>
      <c r="J6" s="94">
        <v>221</v>
      </c>
      <c r="K6" s="96">
        <v>1</v>
      </c>
    </row>
    <row r="7" spans="1:11" ht="30" customHeight="1" x14ac:dyDescent="0.2">
      <c r="A7"/>
      <c r="B7" s="143" t="s">
        <v>58</v>
      </c>
      <c r="C7" s="97" t="s">
        <v>30</v>
      </c>
      <c r="D7" s="98">
        <v>62</v>
      </c>
      <c r="E7" s="99">
        <v>0.66666666666666652</v>
      </c>
      <c r="F7" s="98">
        <v>29</v>
      </c>
      <c r="G7" s="99">
        <v>0.31182795698924731</v>
      </c>
      <c r="H7" s="98">
        <v>2</v>
      </c>
      <c r="I7" s="99">
        <v>2.1505376344086023E-2</v>
      </c>
      <c r="J7" s="98">
        <v>93</v>
      </c>
      <c r="K7" s="100">
        <v>1</v>
      </c>
    </row>
    <row r="8" spans="1:11" ht="30" customHeight="1" x14ac:dyDescent="0.2">
      <c r="A8"/>
      <c r="B8" s="143"/>
      <c r="C8" s="97" t="s">
        <v>31</v>
      </c>
      <c r="D8" s="98">
        <v>63</v>
      </c>
      <c r="E8" s="99">
        <v>0.75</v>
      </c>
      <c r="F8" s="98">
        <v>16</v>
      </c>
      <c r="G8" s="99">
        <v>0.19047619047619047</v>
      </c>
      <c r="H8" s="98">
        <v>5</v>
      </c>
      <c r="I8" s="99">
        <v>5.9523809523809514E-2</v>
      </c>
      <c r="J8" s="98">
        <v>84</v>
      </c>
      <c r="K8" s="100">
        <v>1</v>
      </c>
    </row>
    <row r="9" spans="1:11" ht="30" customHeight="1" x14ac:dyDescent="0.2">
      <c r="A9"/>
      <c r="B9" s="143"/>
      <c r="C9" s="97" t="s">
        <v>32</v>
      </c>
      <c r="D9" s="98">
        <v>36</v>
      </c>
      <c r="E9" s="99">
        <v>0.87804878048780499</v>
      </c>
      <c r="F9" s="98">
        <v>5</v>
      </c>
      <c r="G9" s="99">
        <v>0.12195121951219512</v>
      </c>
      <c r="H9" s="98" t="s">
        <v>88</v>
      </c>
      <c r="I9" s="99" t="s">
        <v>88</v>
      </c>
      <c r="J9" s="98">
        <v>41</v>
      </c>
      <c r="K9" s="100">
        <v>1</v>
      </c>
    </row>
    <row r="10" spans="1:11" ht="30" customHeight="1" x14ac:dyDescent="0.2">
      <c r="A10"/>
      <c r="B10" s="143"/>
      <c r="C10" s="97" t="s">
        <v>33</v>
      </c>
      <c r="D10" s="98">
        <v>3</v>
      </c>
      <c r="E10" s="99">
        <v>1</v>
      </c>
      <c r="F10" s="98" t="s">
        <v>88</v>
      </c>
      <c r="G10" s="99" t="s">
        <v>88</v>
      </c>
      <c r="H10" s="98" t="s">
        <v>88</v>
      </c>
      <c r="I10" s="99" t="s">
        <v>88</v>
      </c>
      <c r="J10" s="98">
        <v>3</v>
      </c>
      <c r="K10" s="100">
        <v>1</v>
      </c>
    </row>
    <row r="11" spans="1:11" ht="30" customHeight="1" x14ac:dyDescent="0.2">
      <c r="A11"/>
      <c r="B11" s="143" t="s">
        <v>59</v>
      </c>
      <c r="C11" s="97" t="s">
        <v>34</v>
      </c>
      <c r="D11" s="98">
        <v>12</v>
      </c>
      <c r="E11" s="99">
        <v>0.8</v>
      </c>
      <c r="F11" s="98">
        <v>3</v>
      </c>
      <c r="G11" s="99">
        <v>0.2</v>
      </c>
      <c r="H11" s="98" t="s">
        <v>88</v>
      </c>
      <c r="I11" s="99" t="s">
        <v>88</v>
      </c>
      <c r="J11" s="98">
        <v>15</v>
      </c>
      <c r="K11" s="100">
        <v>1</v>
      </c>
    </row>
    <row r="12" spans="1:11" ht="30" customHeight="1" x14ac:dyDescent="0.2">
      <c r="A12"/>
      <c r="B12" s="143"/>
      <c r="C12" s="97" t="s">
        <v>35</v>
      </c>
      <c r="D12" s="98" t="s">
        <v>88</v>
      </c>
      <c r="E12" s="99" t="s">
        <v>88</v>
      </c>
      <c r="F12" s="98">
        <v>6</v>
      </c>
      <c r="G12" s="99">
        <v>0.8571428571428571</v>
      </c>
      <c r="H12" s="98">
        <v>1</v>
      </c>
      <c r="I12" s="99">
        <v>0.14285714285714285</v>
      </c>
      <c r="J12" s="98">
        <v>7</v>
      </c>
      <c r="K12" s="100">
        <v>1</v>
      </c>
    </row>
    <row r="13" spans="1:11" ht="30" customHeight="1" x14ac:dyDescent="0.2">
      <c r="A13"/>
      <c r="B13" s="143"/>
      <c r="C13" s="97" t="s">
        <v>36</v>
      </c>
      <c r="D13" s="98">
        <v>5</v>
      </c>
      <c r="E13" s="99">
        <v>0.7142857142857143</v>
      </c>
      <c r="F13" s="98">
        <v>2</v>
      </c>
      <c r="G13" s="99">
        <v>0.2857142857142857</v>
      </c>
      <c r="H13" s="98" t="s">
        <v>88</v>
      </c>
      <c r="I13" s="99" t="s">
        <v>88</v>
      </c>
      <c r="J13" s="98">
        <v>7</v>
      </c>
      <c r="K13" s="100">
        <v>1</v>
      </c>
    </row>
    <row r="14" spans="1:11" s="2" customFormat="1" ht="30" customHeight="1" x14ac:dyDescent="0.2">
      <c r="A14"/>
      <c r="B14" s="143"/>
      <c r="C14" s="97" t="s">
        <v>37</v>
      </c>
      <c r="D14" s="101">
        <v>3</v>
      </c>
      <c r="E14" s="102">
        <v>0.5</v>
      </c>
      <c r="F14" s="101">
        <v>3</v>
      </c>
      <c r="G14" s="102">
        <v>0.5</v>
      </c>
      <c r="H14" s="101" t="s">
        <v>88</v>
      </c>
      <c r="I14" s="102" t="s">
        <v>88</v>
      </c>
      <c r="J14" s="101">
        <v>6</v>
      </c>
      <c r="K14" s="105">
        <v>1</v>
      </c>
    </row>
    <row r="15" spans="1:11" ht="30" customHeight="1" x14ac:dyDescent="0.2">
      <c r="A15"/>
      <c r="B15" s="143"/>
      <c r="C15" s="97" t="s">
        <v>38</v>
      </c>
      <c r="D15" s="101">
        <v>6</v>
      </c>
      <c r="E15" s="102">
        <v>0.8571428571428571</v>
      </c>
      <c r="F15" s="101">
        <v>1</v>
      </c>
      <c r="G15" s="102">
        <v>0.14285714285714285</v>
      </c>
      <c r="H15" s="101" t="s">
        <v>88</v>
      </c>
      <c r="I15" s="102" t="s">
        <v>88</v>
      </c>
      <c r="J15" s="101">
        <v>7</v>
      </c>
      <c r="K15" s="105">
        <v>1</v>
      </c>
    </row>
    <row r="16" spans="1:11" ht="30" customHeight="1" x14ac:dyDescent="0.2">
      <c r="A16"/>
      <c r="B16" s="143"/>
      <c r="C16" s="97" t="s">
        <v>39</v>
      </c>
      <c r="D16" s="101">
        <v>5</v>
      </c>
      <c r="E16" s="102">
        <v>0.5</v>
      </c>
      <c r="F16" s="101">
        <v>5</v>
      </c>
      <c r="G16" s="102">
        <v>0.5</v>
      </c>
      <c r="H16" s="101" t="s">
        <v>88</v>
      </c>
      <c r="I16" s="102" t="s">
        <v>88</v>
      </c>
      <c r="J16" s="101">
        <v>10</v>
      </c>
      <c r="K16" s="105">
        <v>1</v>
      </c>
    </row>
    <row r="17" spans="1:11" ht="30" customHeight="1" x14ac:dyDescent="0.2">
      <c r="A17"/>
      <c r="B17" s="143"/>
      <c r="C17" s="97" t="s">
        <v>40</v>
      </c>
      <c r="D17" s="101">
        <v>9</v>
      </c>
      <c r="E17" s="102">
        <v>0.6428571428571429</v>
      </c>
      <c r="F17" s="101">
        <v>5</v>
      </c>
      <c r="G17" s="102">
        <v>0.35714285714285715</v>
      </c>
      <c r="H17" s="101" t="s">
        <v>88</v>
      </c>
      <c r="I17" s="102" t="s">
        <v>88</v>
      </c>
      <c r="J17" s="101">
        <v>14</v>
      </c>
      <c r="K17" s="105">
        <v>1</v>
      </c>
    </row>
    <row r="18" spans="1:11" ht="30" customHeight="1" x14ac:dyDescent="0.2">
      <c r="A18"/>
      <c r="B18" s="143"/>
      <c r="C18" s="97" t="s">
        <v>41</v>
      </c>
      <c r="D18" s="101">
        <v>5</v>
      </c>
      <c r="E18" s="102">
        <v>0.7142857142857143</v>
      </c>
      <c r="F18" s="101">
        <v>1</v>
      </c>
      <c r="G18" s="102">
        <v>0.14285714285714285</v>
      </c>
      <c r="H18" s="101">
        <v>1</v>
      </c>
      <c r="I18" s="102">
        <v>0.14285714285714285</v>
      </c>
      <c r="J18" s="101">
        <v>7</v>
      </c>
      <c r="K18" s="105">
        <v>1</v>
      </c>
    </row>
    <row r="19" spans="1:11" ht="30" customHeight="1" x14ac:dyDescent="0.2">
      <c r="A19"/>
      <c r="B19" s="143"/>
      <c r="C19" s="97" t="s">
        <v>42</v>
      </c>
      <c r="D19" s="101">
        <v>19</v>
      </c>
      <c r="E19" s="102">
        <v>0.76</v>
      </c>
      <c r="F19" s="101">
        <v>3</v>
      </c>
      <c r="G19" s="102">
        <v>0.12</v>
      </c>
      <c r="H19" s="101">
        <v>3</v>
      </c>
      <c r="I19" s="102">
        <v>0.12</v>
      </c>
      <c r="J19" s="101">
        <v>25</v>
      </c>
      <c r="K19" s="105">
        <v>1</v>
      </c>
    </row>
    <row r="20" spans="1:11" ht="30" customHeight="1" x14ac:dyDescent="0.2">
      <c r="A20"/>
      <c r="B20" s="143"/>
      <c r="C20" s="97" t="s">
        <v>43</v>
      </c>
      <c r="D20" s="101">
        <v>6</v>
      </c>
      <c r="E20" s="102">
        <v>1</v>
      </c>
      <c r="F20" s="101" t="s">
        <v>88</v>
      </c>
      <c r="G20" s="102" t="s">
        <v>88</v>
      </c>
      <c r="H20" s="101" t="s">
        <v>88</v>
      </c>
      <c r="I20" s="102" t="s">
        <v>88</v>
      </c>
      <c r="J20" s="101">
        <v>6</v>
      </c>
      <c r="K20" s="105">
        <v>1</v>
      </c>
    </row>
    <row r="21" spans="1:11" ht="30" customHeight="1" x14ac:dyDescent="0.2">
      <c r="A21"/>
      <c r="B21" s="143"/>
      <c r="C21" s="97" t="s">
        <v>44</v>
      </c>
      <c r="D21" s="101">
        <v>12</v>
      </c>
      <c r="E21" s="102">
        <v>0.75</v>
      </c>
      <c r="F21" s="101">
        <v>4</v>
      </c>
      <c r="G21" s="102">
        <v>0.25</v>
      </c>
      <c r="H21" s="101" t="s">
        <v>88</v>
      </c>
      <c r="I21" s="102" t="s">
        <v>88</v>
      </c>
      <c r="J21" s="101">
        <v>16</v>
      </c>
      <c r="K21" s="105">
        <v>1</v>
      </c>
    </row>
    <row r="22" spans="1:11" ht="30" customHeight="1" x14ac:dyDescent="0.2">
      <c r="A22"/>
      <c r="B22" s="143"/>
      <c r="C22" s="97" t="s">
        <v>45</v>
      </c>
      <c r="D22" s="101">
        <v>9</v>
      </c>
      <c r="E22" s="102">
        <v>0.69230769230769229</v>
      </c>
      <c r="F22" s="101">
        <v>4</v>
      </c>
      <c r="G22" s="102">
        <v>0.30769230769230771</v>
      </c>
      <c r="H22" s="101" t="s">
        <v>88</v>
      </c>
      <c r="I22" s="102" t="s">
        <v>88</v>
      </c>
      <c r="J22" s="101">
        <v>13</v>
      </c>
      <c r="K22" s="105">
        <v>1</v>
      </c>
    </row>
    <row r="23" spans="1:11" ht="30" customHeight="1" x14ac:dyDescent="0.2">
      <c r="A23"/>
      <c r="B23" s="143"/>
      <c r="C23" s="97" t="s">
        <v>46</v>
      </c>
      <c r="D23" s="101">
        <v>18</v>
      </c>
      <c r="E23" s="102">
        <v>0.81818181818181823</v>
      </c>
      <c r="F23" s="101">
        <v>3</v>
      </c>
      <c r="G23" s="102">
        <v>0.13636363636363635</v>
      </c>
      <c r="H23" s="101">
        <v>1</v>
      </c>
      <c r="I23" s="102">
        <v>4.5454545454545456E-2</v>
      </c>
      <c r="J23" s="101">
        <v>22</v>
      </c>
      <c r="K23" s="105">
        <v>1</v>
      </c>
    </row>
    <row r="24" spans="1:11" ht="30" customHeight="1" x14ac:dyDescent="0.2">
      <c r="A24"/>
      <c r="B24" s="143"/>
      <c r="C24" s="97" t="s">
        <v>47</v>
      </c>
      <c r="D24" s="101">
        <v>10</v>
      </c>
      <c r="E24" s="102">
        <v>0.83333333333333348</v>
      </c>
      <c r="F24" s="101">
        <v>2</v>
      </c>
      <c r="G24" s="102">
        <v>0.16666666666666663</v>
      </c>
      <c r="H24" s="101" t="s">
        <v>88</v>
      </c>
      <c r="I24" s="102" t="s">
        <v>88</v>
      </c>
      <c r="J24" s="101">
        <v>12</v>
      </c>
      <c r="K24" s="105">
        <v>1</v>
      </c>
    </row>
    <row r="25" spans="1:11" ht="30" customHeight="1" x14ac:dyDescent="0.2">
      <c r="A25"/>
      <c r="B25" s="143"/>
      <c r="C25" s="97" t="s">
        <v>48</v>
      </c>
      <c r="D25" s="101">
        <v>5</v>
      </c>
      <c r="E25" s="102">
        <v>1</v>
      </c>
      <c r="F25" s="101" t="s">
        <v>88</v>
      </c>
      <c r="G25" s="102" t="s">
        <v>88</v>
      </c>
      <c r="H25" s="101" t="s">
        <v>88</v>
      </c>
      <c r="I25" s="102" t="s">
        <v>88</v>
      </c>
      <c r="J25" s="101">
        <v>5</v>
      </c>
      <c r="K25" s="105">
        <v>1</v>
      </c>
    </row>
    <row r="26" spans="1:11" ht="30" customHeight="1" x14ac:dyDescent="0.2">
      <c r="A26"/>
      <c r="B26" s="143"/>
      <c r="C26" s="97" t="s">
        <v>49</v>
      </c>
      <c r="D26" s="101">
        <v>4</v>
      </c>
      <c r="E26" s="102">
        <v>1</v>
      </c>
      <c r="F26" s="101" t="s">
        <v>88</v>
      </c>
      <c r="G26" s="102" t="s">
        <v>88</v>
      </c>
      <c r="H26" s="101" t="s">
        <v>88</v>
      </c>
      <c r="I26" s="102" t="s">
        <v>88</v>
      </c>
      <c r="J26" s="101">
        <v>4</v>
      </c>
      <c r="K26" s="105">
        <v>1</v>
      </c>
    </row>
    <row r="27" spans="1:11" ht="30" customHeight="1" x14ac:dyDescent="0.2">
      <c r="A27"/>
      <c r="B27" s="143"/>
      <c r="C27" s="97" t="s">
        <v>50</v>
      </c>
      <c r="D27" s="101">
        <v>6</v>
      </c>
      <c r="E27" s="102">
        <v>0.75</v>
      </c>
      <c r="F27" s="101">
        <v>2</v>
      </c>
      <c r="G27" s="102">
        <v>0.25</v>
      </c>
      <c r="H27" s="101" t="s">
        <v>88</v>
      </c>
      <c r="I27" s="102" t="s">
        <v>88</v>
      </c>
      <c r="J27" s="101">
        <v>8</v>
      </c>
      <c r="K27" s="105">
        <v>1</v>
      </c>
    </row>
    <row r="28" spans="1:11" ht="30" customHeight="1" x14ac:dyDescent="0.2">
      <c r="A28"/>
      <c r="B28" s="143"/>
      <c r="C28" s="97" t="s">
        <v>51</v>
      </c>
      <c r="D28" s="101">
        <v>7</v>
      </c>
      <c r="E28" s="102">
        <v>0.7777777777777779</v>
      </c>
      <c r="F28" s="101">
        <v>2</v>
      </c>
      <c r="G28" s="102">
        <v>0.22222222222222221</v>
      </c>
      <c r="H28" s="101" t="s">
        <v>88</v>
      </c>
      <c r="I28" s="102" t="s">
        <v>88</v>
      </c>
      <c r="J28" s="101">
        <v>9</v>
      </c>
      <c r="K28" s="105">
        <v>1</v>
      </c>
    </row>
    <row r="29" spans="1:11" ht="30" customHeight="1" x14ac:dyDescent="0.2">
      <c r="A29"/>
      <c r="B29" s="143"/>
      <c r="C29" s="97" t="s">
        <v>52</v>
      </c>
      <c r="D29" s="101">
        <v>8</v>
      </c>
      <c r="E29" s="102">
        <v>0.88888888888888884</v>
      </c>
      <c r="F29" s="101">
        <v>1</v>
      </c>
      <c r="G29" s="102">
        <v>0.1111111111111111</v>
      </c>
      <c r="H29" s="101" t="s">
        <v>88</v>
      </c>
      <c r="I29" s="102" t="s">
        <v>88</v>
      </c>
      <c r="J29" s="101">
        <v>9</v>
      </c>
      <c r="K29" s="105">
        <v>1</v>
      </c>
    </row>
    <row r="30" spans="1:11" ht="30" customHeight="1" x14ac:dyDescent="0.2">
      <c r="A30"/>
      <c r="B30" s="143"/>
      <c r="C30" s="97" t="s">
        <v>53</v>
      </c>
      <c r="D30" s="101">
        <v>3</v>
      </c>
      <c r="E30" s="102">
        <v>1</v>
      </c>
      <c r="F30" s="101" t="s">
        <v>88</v>
      </c>
      <c r="G30" s="102" t="s">
        <v>88</v>
      </c>
      <c r="H30" s="101" t="s">
        <v>88</v>
      </c>
      <c r="I30" s="102" t="s">
        <v>88</v>
      </c>
      <c r="J30" s="101">
        <v>3</v>
      </c>
      <c r="K30" s="105">
        <v>1</v>
      </c>
    </row>
    <row r="31" spans="1:11" ht="30" customHeight="1" x14ac:dyDescent="0.2">
      <c r="A31"/>
      <c r="B31" s="143"/>
      <c r="C31" s="97" t="s">
        <v>54</v>
      </c>
      <c r="D31" s="101">
        <v>6</v>
      </c>
      <c r="E31" s="102">
        <v>0.8571428571428571</v>
      </c>
      <c r="F31" s="101">
        <v>1</v>
      </c>
      <c r="G31" s="102">
        <v>0.14285714285714285</v>
      </c>
      <c r="H31" s="101" t="s">
        <v>88</v>
      </c>
      <c r="I31" s="102" t="s">
        <v>88</v>
      </c>
      <c r="J31" s="101">
        <v>7</v>
      </c>
      <c r="K31" s="105">
        <v>1</v>
      </c>
    </row>
    <row r="32" spans="1:11" ht="30" customHeight="1" x14ac:dyDescent="0.2">
      <c r="A32"/>
      <c r="B32" s="143"/>
      <c r="C32" s="97" t="s">
        <v>55</v>
      </c>
      <c r="D32" s="101">
        <v>3</v>
      </c>
      <c r="E32" s="102">
        <v>0.75</v>
      </c>
      <c r="F32" s="101">
        <v>1</v>
      </c>
      <c r="G32" s="102">
        <v>0.25</v>
      </c>
      <c r="H32" s="101" t="s">
        <v>88</v>
      </c>
      <c r="I32" s="102" t="s">
        <v>88</v>
      </c>
      <c r="J32" s="101">
        <v>4</v>
      </c>
      <c r="K32" s="105">
        <v>1</v>
      </c>
    </row>
    <row r="33" spans="1:11" ht="30" customHeight="1" x14ac:dyDescent="0.2">
      <c r="A33"/>
      <c r="B33" s="143"/>
      <c r="C33" s="104" t="s">
        <v>56</v>
      </c>
      <c r="D33" s="101" t="s">
        <v>88</v>
      </c>
      <c r="E33" s="102" t="s">
        <v>88</v>
      </c>
      <c r="F33" s="101">
        <v>1</v>
      </c>
      <c r="G33" s="102">
        <v>0.5</v>
      </c>
      <c r="H33" s="101">
        <v>1</v>
      </c>
      <c r="I33" s="102">
        <v>0.5</v>
      </c>
      <c r="J33" s="101">
        <v>2</v>
      </c>
      <c r="K33" s="105">
        <v>1</v>
      </c>
    </row>
    <row r="34" spans="1:11" ht="30" customHeight="1" x14ac:dyDescent="0.2">
      <c r="A34"/>
      <c r="B34" s="143"/>
      <c r="C34" s="97" t="s">
        <v>57</v>
      </c>
      <c r="D34" s="101">
        <v>3</v>
      </c>
      <c r="E34" s="102">
        <v>1</v>
      </c>
      <c r="F34" s="101" t="s">
        <v>88</v>
      </c>
      <c r="G34" s="102" t="s">
        <v>88</v>
      </c>
      <c r="H34" s="101" t="s">
        <v>88</v>
      </c>
      <c r="I34" s="102" t="s">
        <v>88</v>
      </c>
      <c r="J34" s="101">
        <v>3</v>
      </c>
      <c r="K34" s="105">
        <v>1</v>
      </c>
    </row>
    <row r="35" spans="1:11" ht="12.75" x14ac:dyDescent="0.2">
      <c r="A35"/>
      <c r="B35" s="47" t="s">
        <v>164</v>
      </c>
      <c r="C35" s="8"/>
      <c r="D35" s="8"/>
      <c r="E35" s="8"/>
      <c r="F35" s="8"/>
      <c r="G35" s="8"/>
      <c r="H35" s="8"/>
      <c r="I35" s="8"/>
      <c r="J35" s="8"/>
      <c r="K35" s="12"/>
    </row>
    <row r="36" spans="1:11" ht="12.75" x14ac:dyDescent="0.2">
      <c r="A36"/>
      <c r="B36" s="47" t="s">
        <v>143</v>
      </c>
      <c r="C36" s="8"/>
      <c r="D36" s="8"/>
      <c r="E36" s="8"/>
      <c r="F36" s="8"/>
      <c r="G36" s="8"/>
      <c r="H36" s="8"/>
      <c r="I36" s="8"/>
      <c r="J36" s="8"/>
      <c r="K36" s="12"/>
    </row>
    <row r="37" spans="1:11" ht="12.75" x14ac:dyDescent="0.2">
      <c r="A37"/>
      <c r="B37" s="48" t="s">
        <v>134</v>
      </c>
      <c r="C37" s="8"/>
      <c r="D37" s="8"/>
      <c r="E37" s="8"/>
      <c r="F37" s="8"/>
      <c r="G37" s="8"/>
      <c r="H37" s="8"/>
      <c r="I37" s="8"/>
      <c r="J37" s="8"/>
      <c r="K37" s="12"/>
    </row>
    <row r="38" spans="1:11" ht="11.45" customHeight="1" x14ac:dyDescent="0.2">
      <c r="A38"/>
      <c r="B38" s="48"/>
      <c r="C38" s="8"/>
      <c r="D38" s="8"/>
      <c r="E38" s="8"/>
      <c r="F38" s="8"/>
      <c r="G38" s="8"/>
      <c r="H38" s="8"/>
      <c r="I38" s="8"/>
      <c r="J38" s="8"/>
      <c r="K38" s="12"/>
    </row>
  </sheetData>
  <mergeCells count="9">
    <mergeCell ref="J4:K4"/>
    <mergeCell ref="D3:K3"/>
    <mergeCell ref="F4:G4"/>
    <mergeCell ref="B7:B10"/>
    <mergeCell ref="B11:B34"/>
    <mergeCell ref="B3:B5"/>
    <mergeCell ref="C3:C5"/>
    <mergeCell ref="D4:E4"/>
    <mergeCell ref="H4:I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39"/>
  <sheetViews>
    <sheetView showGridLines="0" zoomScale="106" zoomScaleNormal="106" zoomScalePageLayoutView="106" workbookViewId="0">
      <selection activeCell="K56" sqref="K56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22.140625" style="1" customWidth="1"/>
    <col min="4" max="17" width="8.7109375" style="1" customWidth="1"/>
    <col min="18" max="16384" width="11.42578125" style="1"/>
  </cols>
  <sheetData>
    <row r="1" spans="1:18" ht="126.95" customHeight="1" x14ac:dyDescent="0.2"/>
    <row r="2" spans="1:18" ht="21.95" customHeight="1" x14ac:dyDescent="0.3">
      <c r="A2"/>
      <c r="B2" s="6"/>
      <c r="C2" s="6"/>
      <c r="D2" s="6"/>
      <c r="E2" s="6"/>
      <c r="F2" s="6"/>
      <c r="G2" s="6"/>
      <c r="H2" s="6"/>
      <c r="I2" s="6"/>
      <c r="J2" s="5"/>
      <c r="K2" s="5"/>
    </row>
    <row r="3" spans="1:18" ht="30" customHeight="1" x14ac:dyDescent="0.2">
      <c r="A3"/>
      <c r="B3" s="147" t="s">
        <v>1</v>
      </c>
      <c r="C3" s="148" t="s">
        <v>2</v>
      </c>
      <c r="D3" s="148" t="s">
        <v>153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8" ht="30" customHeight="1" x14ac:dyDescent="0.2">
      <c r="A4"/>
      <c r="B4" s="147"/>
      <c r="C4" s="148"/>
      <c r="D4" s="152" t="s">
        <v>114</v>
      </c>
      <c r="E4" s="152"/>
      <c r="F4" s="152" t="s">
        <v>115</v>
      </c>
      <c r="G4" s="152"/>
      <c r="H4" s="152" t="s">
        <v>116</v>
      </c>
      <c r="I4" s="152"/>
      <c r="J4" s="152" t="s">
        <v>117</v>
      </c>
      <c r="K4" s="152"/>
      <c r="L4" s="152" t="s">
        <v>141</v>
      </c>
      <c r="M4" s="152"/>
      <c r="N4" s="152" t="s">
        <v>135</v>
      </c>
      <c r="O4" s="152"/>
      <c r="P4" s="153" t="s">
        <v>118</v>
      </c>
      <c r="Q4" s="153"/>
    </row>
    <row r="5" spans="1:18" ht="15" customHeight="1" x14ac:dyDescent="0.2">
      <c r="A5"/>
      <c r="B5" s="147"/>
      <c r="C5" s="148"/>
      <c r="D5" s="91" t="s">
        <v>4</v>
      </c>
      <c r="E5" s="91" t="s">
        <v>5</v>
      </c>
      <c r="F5" s="91" t="s">
        <v>4</v>
      </c>
      <c r="G5" s="91" t="s">
        <v>5</v>
      </c>
      <c r="H5" s="91" t="s">
        <v>4</v>
      </c>
      <c r="I5" s="91" t="s">
        <v>5</v>
      </c>
      <c r="J5" s="91" t="s">
        <v>4</v>
      </c>
      <c r="K5" s="91" t="s">
        <v>5</v>
      </c>
      <c r="L5" s="91" t="s">
        <v>4</v>
      </c>
      <c r="M5" s="91" t="s">
        <v>5</v>
      </c>
      <c r="N5" s="91" t="s">
        <v>4</v>
      </c>
      <c r="O5" s="91" t="s">
        <v>5</v>
      </c>
      <c r="P5" s="91" t="s">
        <v>4</v>
      </c>
      <c r="Q5" s="91" t="s">
        <v>5</v>
      </c>
    </row>
    <row r="6" spans="1:18" ht="30" customHeight="1" x14ac:dyDescent="0.2">
      <c r="A6"/>
      <c r="B6" s="92">
        <v>2021</v>
      </c>
      <c r="C6" s="93" t="s">
        <v>6</v>
      </c>
      <c r="D6" s="120">
        <v>319.99999999999994</v>
      </c>
      <c r="E6" s="121">
        <v>0.55459272097053713</v>
      </c>
      <c r="F6" s="120">
        <v>21</v>
      </c>
      <c r="G6" s="121">
        <v>3.6395147313691506E-2</v>
      </c>
      <c r="H6" s="120">
        <v>34.000000000000007</v>
      </c>
      <c r="I6" s="121">
        <v>5.8925476603119593E-2</v>
      </c>
      <c r="J6" s="120">
        <v>83</v>
      </c>
      <c r="K6" s="121">
        <v>0.14384748700173311</v>
      </c>
      <c r="L6" s="120">
        <v>84.000000000000014</v>
      </c>
      <c r="M6" s="121">
        <v>0.14558058925476605</v>
      </c>
      <c r="N6" s="120">
        <v>35</v>
      </c>
      <c r="O6" s="121">
        <v>6.0658578856152515E-2</v>
      </c>
      <c r="P6" s="120">
        <v>577</v>
      </c>
      <c r="Q6" s="121">
        <v>1</v>
      </c>
      <c r="R6" s="59"/>
    </row>
    <row r="7" spans="1:18" ht="30" customHeight="1" x14ac:dyDescent="0.2">
      <c r="A7"/>
      <c r="B7" s="143" t="s">
        <v>58</v>
      </c>
      <c r="C7" s="97" t="s">
        <v>30</v>
      </c>
      <c r="D7" s="101">
        <v>182.99999999999997</v>
      </c>
      <c r="E7" s="122">
        <v>0.63763066202090579</v>
      </c>
      <c r="F7" s="101">
        <v>16</v>
      </c>
      <c r="G7" s="122">
        <v>5.5749128919860627E-2</v>
      </c>
      <c r="H7" s="101">
        <v>20</v>
      </c>
      <c r="I7" s="122">
        <v>6.968641114982578E-2</v>
      </c>
      <c r="J7" s="101">
        <v>15</v>
      </c>
      <c r="K7" s="122">
        <v>5.2264808362369339E-2</v>
      </c>
      <c r="L7" s="101">
        <v>48</v>
      </c>
      <c r="M7" s="122">
        <v>0.1672473867595819</v>
      </c>
      <c r="N7" s="101">
        <v>5</v>
      </c>
      <c r="O7" s="122">
        <v>1.7421602787456445E-2</v>
      </c>
      <c r="P7" s="101">
        <v>287</v>
      </c>
      <c r="Q7" s="122">
        <v>1</v>
      </c>
      <c r="R7" s="59"/>
    </row>
    <row r="8" spans="1:18" ht="30" customHeight="1" x14ac:dyDescent="0.2">
      <c r="A8"/>
      <c r="B8" s="143"/>
      <c r="C8" s="97" t="s">
        <v>31</v>
      </c>
      <c r="D8" s="101">
        <v>54</v>
      </c>
      <c r="E8" s="122">
        <v>0.33333333333333348</v>
      </c>
      <c r="F8" s="101">
        <v>5</v>
      </c>
      <c r="G8" s="122">
        <v>3.0864197530864213E-2</v>
      </c>
      <c r="H8" s="101">
        <v>9</v>
      </c>
      <c r="I8" s="122">
        <v>5.5555555555555587E-2</v>
      </c>
      <c r="J8" s="101">
        <v>57</v>
      </c>
      <c r="K8" s="122">
        <v>0.35185185185185203</v>
      </c>
      <c r="L8" s="101">
        <v>18</v>
      </c>
      <c r="M8" s="122">
        <v>0.11111111111111117</v>
      </c>
      <c r="N8" s="101">
        <v>19</v>
      </c>
      <c r="O8" s="122">
        <v>0.11728395061728401</v>
      </c>
      <c r="P8" s="101">
        <v>161.99999999999991</v>
      </c>
      <c r="Q8" s="122">
        <v>1</v>
      </c>
      <c r="R8" s="59"/>
    </row>
    <row r="9" spans="1:18" ht="30" customHeight="1" x14ac:dyDescent="0.2">
      <c r="A9"/>
      <c r="B9" s="143"/>
      <c r="C9" s="97" t="s">
        <v>32</v>
      </c>
      <c r="D9" s="101">
        <v>82</v>
      </c>
      <c r="E9" s="122">
        <v>0.66666666666666663</v>
      </c>
      <c r="F9" s="101" t="s">
        <v>88</v>
      </c>
      <c r="G9" s="122" t="s">
        <v>88</v>
      </c>
      <c r="H9" s="101">
        <v>5</v>
      </c>
      <c r="I9" s="122">
        <v>4.0650406504065033E-2</v>
      </c>
      <c r="J9" s="101">
        <v>10</v>
      </c>
      <c r="K9" s="122">
        <v>8.1300813008130066E-2</v>
      </c>
      <c r="L9" s="101">
        <v>18</v>
      </c>
      <c r="M9" s="122">
        <v>0.14634146341463414</v>
      </c>
      <c r="N9" s="101">
        <v>8</v>
      </c>
      <c r="O9" s="122">
        <v>6.5040650406504058E-2</v>
      </c>
      <c r="P9" s="101">
        <v>123.00000000000001</v>
      </c>
      <c r="Q9" s="122">
        <v>1</v>
      </c>
      <c r="R9" s="59"/>
    </row>
    <row r="10" spans="1:18" ht="30" customHeight="1" x14ac:dyDescent="0.2">
      <c r="A10"/>
      <c r="B10" s="143"/>
      <c r="C10" s="97" t="s">
        <v>33</v>
      </c>
      <c r="D10" s="101">
        <v>1</v>
      </c>
      <c r="E10" s="122">
        <v>0.2</v>
      </c>
      <c r="F10" s="101" t="s">
        <v>88</v>
      </c>
      <c r="G10" s="122" t="s">
        <v>88</v>
      </c>
      <c r="H10" s="101" t="s">
        <v>88</v>
      </c>
      <c r="I10" s="122" t="s">
        <v>88</v>
      </c>
      <c r="J10" s="101">
        <v>1</v>
      </c>
      <c r="K10" s="122">
        <v>0.2</v>
      </c>
      <c r="L10" s="101" t="s">
        <v>88</v>
      </c>
      <c r="M10" s="122" t="s">
        <v>88</v>
      </c>
      <c r="N10" s="101">
        <v>3</v>
      </c>
      <c r="O10" s="122">
        <v>0.6</v>
      </c>
      <c r="P10" s="101">
        <v>5</v>
      </c>
      <c r="Q10" s="122">
        <v>1</v>
      </c>
      <c r="R10" s="59"/>
    </row>
    <row r="11" spans="1:18" ht="30" customHeight="1" x14ac:dyDescent="0.2">
      <c r="A11"/>
      <c r="B11" s="143" t="s">
        <v>59</v>
      </c>
      <c r="C11" s="97" t="s">
        <v>34</v>
      </c>
      <c r="D11" s="101">
        <v>30</v>
      </c>
      <c r="E11" s="123">
        <v>0.8571428571428571</v>
      </c>
      <c r="F11" s="101" t="s">
        <v>88</v>
      </c>
      <c r="G11" s="123" t="s">
        <v>88</v>
      </c>
      <c r="H11" s="101" t="s">
        <v>88</v>
      </c>
      <c r="I11" s="123" t="s">
        <v>88</v>
      </c>
      <c r="J11" s="101">
        <v>5</v>
      </c>
      <c r="K11" s="123">
        <v>0.14285714285714285</v>
      </c>
      <c r="L11" s="101" t="s">
        <v>88</v>
      </c>
      <c r="M11" s="123" t="s">
        <v>88</v>
      </c>
      <c r="N11" s="101" t="s">
        <v>88</v>
      </c>
      <c r="O11" s="123" t="s">
        <v>88</v>
      </c>
      <c r="P11" s="101">
        <v>35</v>
      </c>
      <c r="Q11" s="123">
        <v>1</v>
      </c>
      <c r="R11" s="59"/>
    </row>
    <row r="12" spans="1:18" ht="30" customHeight="1" x14ac:dyDescent="0.2">
      <c r="A12"/>
      <c r="B12" s="143"/>
      <c r="C12" s="97" t="s">
        <v>35</v>
      </c>
      <c r="D12" s="101" t="s">
        <v>88</v>
      </c>
      <c r="E12" s="122" t="s">
        <v>88</v>
      </c>
      <c r="F12" s="101" t="s">
        <v>88</v>
      </c>
      <c r="G12" s="122" t="s">
        <v>88</v>
      </c>
      <c r="H12" s="101" t="s">
        <v>88</v>
      </c>
      <c r="I12" s="122" t="s">
        <v>88</v>
      </c>
      <c r="J12" s="101" t="s">
        <v>88</v>
      </c>
      <c r="K12" s="122" t="s">
        <v>88</v>
      </c>
      <c r="L12" s="101" t="s">
        <v>88</v>
      </c>
      <c r="M12" s="122" t="s">
        <v>88</v>
      </c>
      <c r="N12" s="101" t="s">
        <v>88</v>
      </c>
      <c r="O12" s="122" t="s">
        <v>88</v>
      </c>
      <c r="P12" s="101" t="s">
        <v>88</v>
      </c>
      <c r="Q12" s="122" t="s">
        <v>88</v>
      </c>
      <c r="R12" s="59"/>
    </row>
    <row r="13" spans="1:18" ht="30" customHeight="1" x14ac:dyDescent="0.2">
      <c r="A13"/>
      <c r="B13" s="143"/>
      <c r="C13" s="97" t="s">
        <v>36</v>
      </c>
      <c r="D13" s="101">
        <v>11</v>
      </c>
      <c r="E13" s="122">
        <v>0.73333333333333328</v>
      </c>
      <c r="F13" s="101" t="s">
        <v>88</v>
      </c>
      <c r="G13" s="122" t="s">
        <v>88</v>
      </c>
      <c r="H13" s="101">
        <v>1</v>
      </c>
      <c r="I13" s="122">
        <v>6.6666666666666666E-2</v>
      </c>
      <c r="J13" s="101">
        <v>3</v>
      </c>
      <c r="K13" s="122">
        <v>0.2</v>
      </c>
      <c r="L13" s="101" t="s">
        <v>88</v>
      </c>
      <c r="M13" s="122" t="s">
        <v>88</v>
      </c>
      <c r="N13" s="101" t="s">
        <v>88</v>
      </c>
      <c r="O13" s="122" t="s">
        <v>88</v>
      </c>
      <c r="P13" s="101">
        <v>15</v>
      </c>
      <c r="Q13" s="122">
        <v>1</v>
      </c>
      <c r="R13" s="59"/>
    </row>
    <row r="14" spans="1:18" s="2" customFormat="1" ht="30" customHeight="1" x14ac:dyDescent="0.2">
      <c r="A14"/>
      <c r="B14" s="143"/>
      <c r="C14" s="97" t="s">
        <v>37</v>
      </c>
      <c r="D14" s="101">
        <v>7</v>
      </c>
      <c r="E14" s="122">
        <v>0.46666666666666667</v>
      </c>
      <c r="F14" s="101">
        <v>3</v>
      </c>
      <c r="G14" s="122">
        <v>0.2</v>
      </c>
      <c r="H14" s="101" t="s">
        <v>88</v>
      </c>
      <c r="I14" s="122" t="s">
        <v>88</v>
      </c>
      <c r="J14" s="101" t="s">
        <v>88</v>
      </c>
      <c r="K14" s="122" t="s">
        <v>88</v>
      </c>
      <c r="L14" s="101">
        <v>5</v>
      </c>
      <c r="M14" s="122">
        <v>0.33333333333333331</v>
      </c>
      <c r="N14" s="101" t="s">
        <v>88</v>
      </c>
      <c r="O14" s="122" t="s">
        <v>88</v>
      </c>
      <c r="P14" s="101">
        <v>15</v>
      </c>
      <c r="Q14" s="122">
        <v>1</v>
      </c>
      <c r="R14" s="59"/>
    </row>
    <row r="15" spans="1:18" ht="30" customHeight="1" x14ac:dyDescent="0.2">
      <c r="A15"/>
      <c r="B15" s="143"/>
      <c r="C15" s="97" t="s">
        <v>38</v>
      </c>
      <c r="D15" s="101">
        <v>21</v>
      </c>
      <c r="E15" s="122">
        <v>0.91304347826086951</v>
      </c>
      <c r="F15" s="101" t="s">
        <v>88</v>
      </c>
      <c r="G15" s="122" t="s">
        <v>88</v>
      </c>
      <c r="H15" s="101" t="s">
        <v>88</v>
      </c>
      <c r="I15" s="122" t="s">
        <v>88</v>
      </c>
      <c r="J15" s="101">
        <v>2</v>
      </c>
      <c r="K15" s="122">
        <v>8.6956521739130432E-2</v>
      </c>
      <c r="L15" s="101" t="s">
        <v>88</v>
      </c>
      <c r="M15" s="122" t="s">
        <v>88</v>
      </c>
      <c r="N15" s="101" t="s">
        <v>88</v>
      </c>
      <c r="O15" s="122" t="s">
        <v>88</v>
      </c>
      <c r="P15" s="101">
        <v>23</v>
      </c>
      <c r="Q15" s="122">
        <v>1</v>
      </c>
      <c r="R15" s="59"/>
    </row>
    <row r="16" spans="1:18" ht="30" customHeight="1" x14ac:dyDescent="0.2">
      <c r="A16"/>
      <c r="B16" s="143"/>
      <c r="C16" s="97" t="s">
        <v>39</v>
      </c>
      <c r="D16" s="101">
        <v>5</v>
      </c>
      <c r="E16" s="122">
        <v>0.5</v>
      </c>
      <c r="F16" s="101">
        <v>2</v>
      </c>
      <c r="G16" s="122">
        <v>0.2</v>
      </c>
      <c r="H16" s="101" t="s">
        <v>88</v>
      </c>
      <c r="I16" s="122" t="s">
        <v>88</v>
      </c>
      <c r="J16" s="101">
        <v>1</v>
      </c>
      <c r="K16" s="122">
        <v>0.1</v>
      </c>
      <c r="L16" s="101">
        <v>2</v>
      </c>
      <c r="M16" s="122">
        <v>0.2</v>
      </c>
      <c r="N16" s="101" t="s">
        <v>88</v>
      </c>
      <c r="O16" s="122" t="s">
        <v>88</v>
      </c>
      <c r="P16" s="101">
        <v>10</v>
      </c>
      <c r="Q16" s="122">
        <v>1</v>
      </c>
      <c r="R16" s="59"/>
    </row>
    <row r="17" spans="1:18" ht="30" customHeight="1" x14ac:dyDescent="0.2">
      <c r="A17"/>
      <c r="B17" s="143"/>
      <c r="C17" s="97" t="s">
        <v>40</v>
      </c>
      <c r="D17" s="101">
        <v>23</v>
      </c>
      <c r="E17" s="122">
        <v>0.56097560975609762</v>
      </c>
      <c r="F17" s="101" t="s">
        <v>88</v>
      </c>
      <c r="G17" s="122" t="s">
        <v>88</v>
      </c>
      <c r="H17" s="101">
        <v>2</v>
      </c>
      <c r="I17" s="122">
        <v>4.8780487804878057E-2</v>
      </c>
      <c r="J17" s="101">
        <v>4</v>
      </c>
      <c r="K17" s="122">
        <v>9.7560975609756115E-2</v>
      </c>
      <c r="L17" s="101">
        <v>11</v>
      </c>
      <c r="M17" s="122">
        <v>0.26829268292682934</v>
      </c>
      <c r="N17" s="101">
        <v>1</v>
      </c>
      <c r="O17" s="122">
        <v>2.4390243902439029E-2</v>
      </c>
      <c r="P17" s="101">
        <v>40.999999999999993</v>
      </c>
      <c r="Q17" s="122">
        <v>1</v>
      </c>
      <c r="R17" s="59"/>
    </row>
    <row r="18" spans="1:18" ht="30" customHeight="1" x14ac:dyDescent="0.2">
      <c r="A18"/>
      <c r="B18" s="143"/>
      <c r="C18" s="97" t="s">
        <v>41</v>
      </c>
      <c r="D18" s="101">
        <v>1</v>
      </c>
      <c r="E18" s="122">
        <v>0.2</v>
      </c>
      <c r="F18" s="101">
        <v>1</v>
      </c>
      <c r="G18" s="122">
        <v>0.2</v>
      </c>
      <c r="H18" s="101">
        <v>1</v>
      </c>
      <c r="I18" s="122">
        <v>0.2</v>
      </c>
      <c r="J18" s="101">
        <v>2</v>
      </c>
      <c r="K18" s="122">
        <v>0.4</v>
      </c>
      <c r="L18" s="101" t="s">
        <v>88</v>
      </c>
      <c r="M18" s="122" t="s">
        <v>88</v>
      </c>
      <c r="N18" s="101" t="s">
        <v>88</v>
      </c>
      <c r="O18" s="122" t="s">
        <v>88</v>
      </c>
      <c r="P18" s="101">
        <v>5</v>
      </c>
      <c r="Q18" s="122">
        <v>1</v>
      </c>
      <c r="R18" s="59"/>
    </row>
    <row r="19" spans="1:18" ht="30" customHeight="1" x14ac:dyDescent="0.2">
      <c r="A19"/>
      <c r="B19" s="143"/>
      <c r="C19" s="97" t="s">
        <v>42</v>
      </c>
      <c r="D19" s="101">
        <v>23</v>
      </c>
      <c r="E19" s="123">
        <v>0.32857142857142857</v>
      </c>
      <c r="F19" s="101">
        <v>1</v>
      </c>
      <c r="G19" s="123">
        <v>1.4285714285714285E-2</v>
      </c>
      <c r="H19" s="101">
        <v>3</v>
      </c>
      <c r="I19" s="123">
        <v>4.2857142857142858E-2</v>
      </c>
      <c r="J19" s="101">
        <v>25</v>
      </c>
      <c r="K19" s="123">
        <v>0.35714285714285715</v>
      </c>
      <c r="L19" s="101">
        <v>1</v>
      </c>
      <c r="M19" s="123">
        <v>1.4285714285714285E-2</v>
      </c>
      <c r="N19" s="101">
        <v>17</v>
      </c>
      <c r="O19" s="123">
        <v>0.24285714285714285</v>
      </c>
      <c r="P19" s="101">
        <v>70</v>
      </c>
      <c r="Q19" s="123">
        <v>1</v>
      </c>
      <c r="R19" s="59"/>
    </row>
    <row r="20" spans="1:18" ht="30" customHeight="1" x14ac:dyDescent="0.2">
      <c r="A20"/>
      <c r="B20" s="143"/>
      <c r="C20" s="97" t="s">
        <v>43</v>
      </c>
      <c r="D20" s="101">
        <v>34</v>
      </c>
      <c r="E20" s="122">
        <v>0.72340425531914898</v>
      </c>
      <c r="F20" s="101">
        <v>3</v>
      </c>
      <c r="G20" s="122">
        <v>6.3829787234042548E-2</v>
      </c>
      <c r="H20" s="101">
        <v>1</v>
      </c>
      <c r="I20" s="122">
        <v>2.1276595744680851E-2</v>
      </c>
      <c r="J20" s="101">
        <v>3</v>
      </c>
      <c r="K20" s="122">
        <v>6.3829787234042548E-2</v>
      </c>
      <c r="L20" s="101">
        <v>5</v>
      </c>
      <c r="M20" s="122">
        <v>0.10638297872340426</v>
      </c>
      <c r="N20" s="101">
        <v>1</v>
      </c>
      <c r="O20" s="122">
        <v>2.1276595744680851E-2</v>
      </c>
      <c r="P20" s="101">
        <v>47</v>
      </c>
      <c r="Q20" s="122">
        <v>1</v>
      </c>
      <c r="R20" s="59"/>
    </row>
    <row r="21" spans="1:18" ht="30" customHeight="1" x14ac:dyDescent="0.2">
      <c r="A21"/>
      <c r="B21" s="143"/>
      <c r="C21" s="97" t="s">
        <v>44</v>
      </c>
      <c r="D21" s="101">
        <v>20</v>
      </c>
      <c r="E21" s="122">
        <v>0.46511627906976744</v>
      </c>
      <c r="F21" s="101">
        <v>2</v>
      </c>
      <c r="G21" s="122">
        <v>4.6511627906976744E-2</v>
      </c>
      <c r="H21" s="101">
        <v>14</v>
      </c>
      <c r="I21" s="122">
        <v>0.32558139534883723</v>
      </c>
      <c r="J21" s="101" t="s">
        <v>88</v>
      </c>
      <c r="K21" s="122" t="s">
        <v>88</v>
      </c>
      <c r="L21" s="101">
        <v>7</v>
      </c>
      <c r="M21" s="122">
        <v>0.16279069767441862</v>
      </c>
      <c r="N21" s="101" t="s">
        <v>88</v>
      </c>
      <c r="O21" s="122" t="s">
        <v>88</v>
      </c>
      <c r="P21" s="101">
        <v>43</v>
      </c>
      <c r="Q21" s="122">
        <v>1</v>
      </c>
      <c r="R21" s="59"/>
    </row>
    <row r="22" spans="1:18" ht="30" customHeight="1" x14ac:dyDescent="0.2">
      <c r="A22"/>
      <c r="B22" s="143"/>
      <c r="C22" s="97" t="s">
        <v>45</v>
      </c>
      <c r="D22" s="101">
        <v>5</v>
      </c>
      <c r="E22" s="123">
        <v>0.33333333333333331</v>
      </c>
      <c r="F22" s="101">
        <v>1</v>
      </c>
      <c r="G22" s="123">
        <v>6.6666666666666666E-2</v>
      </c>
      <c r="H22" s="101">
        <v>2</v>
      </c>
      <c r="I22" s="123">
        <v>0.13333333333333333</v>
      </c>
      <c r="J22" s="101">
        <v>2</v>
      </c>
      <c r="K22" s="123">
        <v>0.13333333333333333</v>
      </c>
      <c r="L22" s="101">
        <v>4</v>
      </c>
      <c r="M22" s="123">
        <v>0.26666666666666666</v>
      </c>
      <c r="N22" s="101">
        <v>1</v>
      </c>
      <c r="O22" s="123">
        <v>6.6666666666666666E-2</v>
      </c>
      <c r="P22" s="101">
        <v>15</v>
      </c>
      <c r="Q22" s="123">
        <v>1</v>
      </c>
      <c r="R22" s="59"/>
    </row>
    <row r="23" spans="1:18" ht="30" customHeight="1" x14ac:dyDescent="0.2">
      <c r="A23"/>
      <c r="B23" s="143"/>
      <c r="C23" s="97" t="s">
        <v>46</v>
      </c>
      <c r="D23" s="101">
        <v>2</v>
      </c>
      <c r="E23" s="123">
        <v>8.6956521739130405E-2</v>
      </c>
      <c r="F23" s="101">
        <v>2</v>
      </c>
      <c r="G23" s="123">
        <v>8.6956521739130405E-2</v>
      </c>
      <c r="H23" s="101">
        <v>1</v>
      </c>
      <c r="I23" s="123">
        <v>4.3478260869565202E-2</v>
      </c>
      <c r="J23" s="101">
        <v>15.999999999999996</v>
      </c>
      <c r="K23" s="123">
        <v>0.69565217391304313</v>
      </c>
      <c r="L23" s="101">
        <v>2</v>
      </c>
      <c r="M23" s="123">
        <v>8.6956521739130405E-2</v>
      </c>
      <c r="N23" s="101" t="s">
        <v>88</v>
      </c>
      <c r="O23" s="123" t="s">
        <v>88</v>
      </c>
      <c r="P23" s="101">
        <v>23.000000000000007</v>
      </c>
      <c r="Q23" s="123">
        <v>1</v>
      </c>
      <c r="R23" s="59"/>
    </row>
    <row r="24" spans="1:18" ht="30" customHeight="1" x14ac:dyDescent="0.2">
      <c r="A24"/>
      <c r="B24" s="143"/>
      <c r="C24" s="97" t="s">
        <v>47</v>
      </c>
      <c r="D24" s="101">
        <v>4</v>
      </c>
      <c r="E24" s="122">
        <v>0.30769230769230771</v>
      </c>
      <c r="F24" s="101" t="s">
        <v>88</v>
      </c>
      <c r="G24" s="122" t="s">
        <v>88</v>
      </c>
      <c r="H24" s="101">
        <v>3</v>
      </c>
      <c r="I24" s="122">
        <v>0.23076923076923081</v>
      </c>
      <c r="J24" s="101">
        <v>2</v>
      </c>
      <c r="K24" s="122">
        <v>0.15384615384615385</v>
      </c>
      <c r="L24" s="101">
        <v>1</v>
      </c>
      <c r="M24" s="122">
        <v>7.6923076923076927E-2</v>
      </c>
      <c r="N24" s="101">
        <v>3</v>
      </c>
      <c r="O24" s="122">
        <v>0.23076923076923081</v>
      </c>
      <c r="P24" s="101">
        <v>12.999999999999998</v>
      </c>
      <c r="Q24" s="122">
        <v>1</v>
      </c>
      <c r="R24" s="59"/>
    </row>
    <row r="25" spans="1:18" ht="30" customHeight="1" x14ac:dyDescent="0.2">
      <c r="A25"/>
      <c r="B25" s="143"/>
      <c r="C25" s="97" t="s">
        <v>48</v>
      </c>
      <c r="D25" s="101">
        <v>27.999999999999996</v>
      </c>
      <c r="E25" s="122">
        <v>0.77777777777777768</v>
      </c>
      <c r="F25" s="101" t="s">
        <v>88</v>
      </c>
      <c r="G25" s="122" t="s">
        <v>88</v>
      </c>
      <c r="H25" s="101" t="s">
        <v>88</v>
      </c>
      <c r="I25" s="122" t="s">
        <v>88</v>
      </c>
      <c r="J25" s="101">
        <v>1</v>
      </c>
      <c r="K25" s="122">
        <v>2.7777777777777776E-2</v>
      </c>
      <c r="L25" s="101">
        <v>5</v>
      </c>
      <c r="M25" s="122">
        <v>0.1388888888888889</v>
      </c>
      <c r="N25" s="101">
        <v>2</v>
      </c>
      <c r="O25" s="122">
        <v>5.5555555555555552E-2</v>
      </c>
      <c r="P25" s="101">
        <v>36</v>
      </c>
      <c r="Q25" s="122">
        <v>1</v>
      </c>
      <c r="R25" s="59"/>
    </row>
    <row r="26" spans="1:18" ht="30" customHeight="1" x14ac:dyDescent="0.2">
      <c r="A26"/>
      <c r="B26" s="143"/>
      <c r="C26" s="97" t="s">
        <v>49</v>
      </c>
      <c r="D26" s="101">
        <v>6</v>
      </c>
      <c r="E26" s="122">
        <v>0.66666666666666663</v>
      </c>
      <c r="F26" s="101" t="s">
        <v>88</v>
      </c>
      <c r="G26" s="122" t="s">
        <v>88</v>
      </c>
      <c r="H26" s="101" t="s">
        <v>88</v>
      </c>
      <c r="I26" s="122" t="s">
        <v>88</v>
      </c>
      <c r="J26" s="101" t="s">
        <v>88</v>
      </c>
      <c r="K26" s="122" t="s">
        <v>88</v>
      </c>
      <c r="L26" s="101">
        <v>3</v>
      </c>
      <c r="M26" s="122">
        <v>0.33333333333333331</v>
      </c>
      <c r="N26" s="101" t="s">
        <v>88</v>
      </c>
      <c r="O26" s="122" t="s">
        <v>88</v>
      </c>
      <c r="P26" s="101">
        <v>9</v>
      </c>
      <c r="Q26" s="122">
        <v>1</v>
      </c>
      <c r="R26" s="59"/>
    </row>
    <row r="27" spans="1:18" ht="30" customHeight="1" x14ac:dyDescent="0.2">
      <c r="A27"/>
      <c r="B27" s="143"/>
      <c r="C27" s="97" t="s">
        <v>50</v>
      </c>
      <c r="D27" s="101">
        <v>20</v>
      </c>
      <c r="E27" s="122">
        <v>0.35714285714285715</v>
      </c>
      <c r="F27" s="101">
        <v>5</v>
      </c>
      <c r="G27" s="122">
        <v>8.9285714285714288E-2</v>
      </c>
      <c r="H27" s="101">
        <v>3</v>
      </c>
      <c r="I27" s="122">
        <v>5.3571428571428568E-2</v>
      </c>
      <c r="J27" s="101">
        <v>1</v>
      </c>
      <c r="K27" s="122">
        <v>1.7857142857142856E-2</v>
      </c>
      <c r="L27" s="101">
        <v>27</v>
      </c>
      <c r="M27" s="122">
        <v>0.48214285714285715</v>
      </c>
      <c r="N27" s="101" t="s">
        <v>88</v>
      </c>
      <c r="O27" s="122" t="s">
        <v>88</v>
      </c>
      <c r="P27" s="101">
        <v>56</v>
      </c>
      <c r="Q27" s="122">
        <v>1</v>
      </c>
      <c r="R27" s="59"/>
    </row>
    <row r="28" spans="1:18" ht="30" customHeight="1" x14ac:dyDescent="0.2">
      <c r="A28"/>
      <c r="B28" s="143"/>
      <c r="C28" s="97" t="s">
        <v>51</v>
      </c>
      <c r="D28" s="101">
        <v>35</v>
      </c>
      <c r="E28" s="122">
        <v>0.81395348837209303</v>
      </c>
      <c r="F28" s="101">
        <v>1</v>
      </c>
      <c r="G28" s="122">
        <v>2.3255813953488372E-2</v>
      </c>
      <c r="H28" s="101">
        <v>1</v>
      </c>
      <c r="I28" s="122">
        <v>2.3255813953488372E-2</v>
      </c>
      <c r="J28" s="101" t="s">
        <v>88</v>
      </c>
      <c r="K28" s="122" t="s">
        <v>88</v>
      </c>
      <c r="L28" s="101">
        <v>2</v>
      </c>
      <c r="M28" s="122">
        <v>4.6511627906976744E-2</v>
      </c>
      <c r="N28" s="101">
        <v>4</v>
      </c>
      <c r="O28" s="122">
        <v>9.3023255813953487E-2</v>
      </c>
      <c r="P28" s="101">
        <v>43</v>
      </c>
      <c r="Q28" s="122">
        <v>1</v>
      </c>
      <c r="R28" s="59"/>
    </row>
    <row r="29" spans="1:18" ht="30" customHeight="1" x14ac:dyDescent="0.2">
      <c r="A29"/>
      <c r="B29" s="143"/>
      <c r="C29" s="97" t="s">
        <v>52</v>
      </c>
      <c r="D29" s="101">
        <v>23.999999999999996</v>
      </c>
      <c r="E29" s="122">
        <v>0.77419354838709664</v>
      </c>
      <c r="F29" s="101" t="s">
        <v>88</v>
      </c>
      <c r="G29" s="122" t="s">
        <v>88</v>
      </c>
      <c r="H29" s="101">
        <v>2</v>
      </c>
      <c r="I29" s="122">
        <v>6.4516129032258063E-2</v>
      </c>
      <c r="J29" s="101">
        <v>3</v>
      </c>
      <c r="K29" s="122">
        <v>9.6774193548387094E-2</v>
      </c>
      <c r="L29" s="101">
        <v>1</v>
      </c>
      <c r="M29" s="122">
        <v>3.2258064516129031E-2</v>
      </c>
      <c r="N29" s="101">
        <v>1</v>
      </c>
      <c r="O29" s="122">
        <v>3.2258064516129031E-2</v>
      </c>
      <c r="P29" s="101">
        <v>31</v>
      </c>
      <c r="Q29" s="122">
        <v>1</v>
      </c>
      <c r="R29" s="59"/>
    </row>
    <row r="30" spans="1:18" ht="30" customHeight="1" x14ac:dyDescent="0.2">
      <c r="A30"/>
      <c r="B30" s="143"/>
      <c r="C30" s="97" t="s">
        <v>53</v>
      </c>
      <c r="D30" s="101">
        <v>1</v>
      </c>
      <c r="E30" s="122">
        <v>0.2</v>
      </c>
      <c r="F30" s="101" t="s">
        <v>88</v>
      </c>
      <c r="G30" s="122" t="s">
        <v>88</v>
      </c>
      <c r="H30" s="101" t="s">
        <v>88</v>
      </c>
      <c r="I30" s="122" t="s">
        <v>88</v>
      </c>
      <c r="J30" s="101">
        <v>1</v>
      </c>
      <c r="K30" s="122">
        <v>0.2</v>
      </c>
      <c r="L30" s="101" t="s">
        <v>88</v>
      </c>
      <c r="M30" s="122" t="s">
        <v>88</v>
      </c>
      <c r="N30" s="101">
        <v>3</v>
      </c>
      <c r="O30" s="122">
        <v>0.6</v>
      </c>
      <c r="P30" s="101">
        <v>5</v>
      </c>
      <c r="Q30" s="122">
        <v>1</v>
      </c>
      <c r="R30" s="59"/>
    </row>
    <row r="31" spans="1:18" ht="30" customHeight="1" x14ac:dyDescent="0.2">
      <c r="A31"/>
      <c r="B31" s="143"/>
      <c r="C31" s="97" t="s">
        <v>54</v>
      </c>
      <c r="D31" s="101">
        <v>11</v>
      </c>
      <c r="E31" s="122">
        <v>0.55000000000000004</v>
      </c>
      <c r="F31" s="101" t="s">
        <v>88</v>
      </c>
      <c r="G31" s="122" t="s">
        <v>88</v>
      </c>
      <c r="H31" s="101" t="s">
        <v>88</v>
      </c>
      <c r="I31" s="122" t="s">
        <v>88</v>
      </c>
      <c r="J31" s="101">
        <v>3</v>
      </c>
      <c r="K31" s="122">
        <v>0.15</v>
      </c>
      <c r="L31" s="101">
        <v>6</v>
      </c>
      <c r="M31" s="122">
        <v>0.3</v>
      </c>
      <c r="N31" s="101" t="s">
        <v>88</v>
      </c>
      <c r="O31" s="122" t="s">
        <v>88</v>
      </c>
      <c r="P31" s="101">
        <v>20</v>
      </c>
      <c r="Q31" s="122">
        <v>1</v>
      </c>
      <c r="R31" s="59"/>
    </row>
    <row r="32" spans="1:18" ht="30" customHeight="1" x14ac:dyDescent="0.2">
      <c r="A32"/>
      <c r="B32" s="143"/>
      <c r="C32" s="97" t="s">
        <v>55</v>
      </c>
      <c r="D32" s="101">
        <v>9</v>
      </c>
      <c r="E32" s="123">
        <v>0.6428571428571429</v>
      </c>
      <c r="F32" s="101" t="s">
        <v>88</v>
      </c>
      <c r="G32" s="123" t="s">
        <v>88</v>
      </c>
      <c r="H32" s="101" t="s">
        <v>88</v>
      </c>
      <c r="I32" s="123" t="s">
        <v>88</v>
      </c>
      <c r="J32" s="101">
        <v>1</v>
      </c>
      <c r="K32" s="123">
        <v>7.1428571428571425E-2</v>
      </c>
      <c r="L32" s="101">
        <v>2</v>
      </c>
      <c r="M32" s="123">
        <v>0.14285714285714285</v>
      </c>
      <c r="N32" s="101">
        <v>2</v>
      </c>
      <c r="O32" s="123">
        <v>0.14285714285714285</v>
      </c>
      <c r="P32" s="101">
        <v>14</v>
      </c>
      <c r="Q32" s="123">
        <v>1</v>
      </c>
      <c r="R32" s="59"/>
    </row>
    <row r="33" spans="1:18" ht="30" customHeight="1" x14ac:dyDescent="0.2">
      <c r="A33"/>
      <c r="B33" s="143"/>
      <c r="C33" s="104" t="s">
        <v>56</v>
      </c>
      <c r="D33" s="101" t="s">
        <v>88</v>
      </c>
      <c r="E33" s="122" t="s">
        <v>88</v>
      </c>
      <c r="F33" s="101" t="s">
        <v>88</v>
      </c>
      <c r="G33" s="122" t="s">
        <v>88</v>
      </c>
      <c r="H33" s="101" t="s">
        <v>88</v>
      </c>
      <c r="I33" s="122" t="s">
        <v>88</v>
      </c>
      <c r="J33" s="101" t="s">
        <v>88</v>
      </c>
      <c r="K33" s="122" t="s">
        <v>88</v>
      </c>
      <c r="L33" s="101" t="s">
        <v>88</v>
      </c>
      <c r="M33" s="122" t="s">
        <v>88</v>
      </c>
      <c r="N33" s="101" t="s">
        <v>88</v>
      </c>
      <c r="O33" s="122" t="s">
        <v>88</v>
      </c>
      <c r="P33" s="101" t="s">
        <v>88</v>
      </c>
      <c r="Q33" s="101" t="s">
        <v>88</v>
      </c>
      <c r="R33" s="59"/>
    </row>
    <row r="34" spans="1:18" ht="30" customHeight="1" x14ac:dyDescent="0.2">
      <c r="A34"/>
      <c r="B34" s="143"/>
      <c r="C34" s="97" t="s">
        <v>57</v>
      </c>
      <c r="D34" s="101" t="s">
        <v>88</v>
      </c>
      <c r="E34" s="122" t="s">
        <v>88</v>
      </c>
      <c r="F34" s="101" t="s">
        <v>88</v>
      </c>
      <c r="G34" s="122" t="s">
        <v>88</v>
      </c>
      <c r="H34" s="101" t="s">
        <v>88</v>
      </c>
      <c r="I34" s="122" t="s">
        <v>88</v>
      </c>
      <c r="J34" s="101">
        <v>8</v>
      </c>
      <c r="K34" s="122">
        <v>1</v>
      </c>
      <c r="L34" s="101" t="s">
        <v>88</v>
      </c>
      <c r="M34" s="122" t="s">
        <v>88</v>
      </c>
      <c r="N34" s="101" t="s">
        <v>88</v>
      </c>
      <c r="O34" s="122" t="s">
        <v>88</v>
      </c>
      <c r="P34" s="101">
        <v>8</v>
      </c>
      <c r="Q34" s="122">
        <v>1</v>
      </c>
      <c r="R34" s="59"/>
    </row>
    <row r="35" spans="1:18" ht="13.5" customHeight="1" x14ac:dyDescent="0.3">
      <c r="A35"/>
      <c r="B35" s="47" t="s">
        <v>164</v>
      </c>
      <c r="C35" s="11"/>
      <c r="D35" s="11"/>
      <c r="E35" s="54"/>
      <c r="F35" s="11"/>
      <c r="G35" s="54"/>
      <c r="H35" s="11"/>
      <c r="I35" s="54"/>
      <c r="J35" s="5"/>
      <c r="K35" s="54"/>
    </row>
    <row r="36" spans="1:18" ht="13.5" customHeight="1" x14ac:dyDescent="0.3">
      <c r="A36"/>
      <c r="B36" s="47" t="s">
        <v>143</v>
      </c>
      <c r="C36" s="11"/>
      <c r="D36" s="11"/>
      <c r="E36" s="54"/>
      <c r="F36" s="11"/>
      <c r="G36" s="54"/>
      <c r="H36" s="11"/>
      <c r="I36" s="54"/>
      <c r="J36" s="5"/>
      <c r="K36" s="54"/>
    </row>
    <row r="37" spans="1:18" ht="13.5" customHeight="1" x14ac:dyDescent="0.3">
      <c r="A37"/>
      <c r="B37" s="48" t="s">
        <v>142</v>
      </c>
      <c r="C37" s="11"/>
      <c r="D37" s="11"/>
      <c r="E37" s="54"/>
      <c r="F37" s="11"/>
      <c r="G37" s="54"/>
      <c r="H37" s="11"/>
      <c r="I37" s="54"/>
      <c r="J37" s="5"/>
      <c r="K37" s="54"/>
    </row>
    <row r="38" spans="1:18" ht="12" customHeight="1" x14ac:dyDescent="0.3">
      <c r="A38"/>
      <c r="B38" s="48" t="s">
        <v>134</v>
      </c>
      <c r="C38" s="11"/>
      <c r="D38" s="11"/>
      <c r="E38" s="54"/>
      <c r="F38" s="11"/>
      <c r="G38" s="54"/>
      <c r="H38" s="11"/>
      <c r="I38" s="54"/>
      <c r="J38" s="5"/>
      <c r="K38" s="54"/>
    </row>
    <row r="39" spans="1:18" ht="12.75" x14ac:dyDescent="0.2">
      <c r="B39" s="48" t="s">
        <v>152</v>
      </c>
    </row>
  </sheetData>
  <mergeCells count="12">
    <mergeCell ref="B11:B34"/>
    <mergeCell ref="B7:B10"/>
    <mergeCell ref="D3:Q3"/>
    <mergeCell ref="C3:C5"/>
    <mergeCell ref="B3:B5"/>
    <mergeCell ref="D4:E4"/>
    <mergeCell ref="F4:G4"/>
    <mergeCell ref="H4:I4"/>
    <mergeCell ref="J4:K4"/>
    <mergeCell ref="L4:M4"/>
    <mergeCell ref="P4:Q4"/>
    <mergeCell ref="N4:O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O39"/>
  <sheetViews>
    <sheetView showGridLines="0" zoomScale="106" zoomScaleNormal="106" zoomScalePageLayoutView="106" workbookViewId="0">
      <selection activeCell="S15" sqref="S15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4" width="12.42578125" style="1" customWidth="1"/>
    <col min="5" max="7" width="10.42578125" style="1" customWidth="1"/>
    <col min="8" max="8" width="11.42578125" style="1" customWidth="1"/>
    <col min="9" max="13" width="10.42578125" style="1" customWidth="1"/>
    <col min="14" max="14" width="17" style="1" customWidth="1"/>
    <col min="15" max="16384" width="11.42578125" style="1"/>
  </cols>
  <sheetData>
    <row r="1" spans="1:15" ht="126.95" customHeight="1" x14ac:dyDescent="0.2"/>
    <row r="2" spans="1:15" ht="21.95" customHeight="1" x14ac:dyDescent="0.3">
      <c r="A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"/>
    </row>
    <row r="3" spans="1:15" ht="30" customHeight="1" x14ac:dyDescent="0.2">
      <c r="A3"/>
      <c r="B3" s="145" t="s">
        <v>1</v>
      </c>
      <c r="C3" s="144" t="s">
        <v>2</v>
      </c>
      <c r="D3" s="144" t="s">
        <v>85</v>
      </c>
      <c r="E3" s="144"/>
      <c r="F3" s="144"/>
      <c r="G3" s="144"/>
      <c r="H3" s="144"/>
      <c r="I3" s="144"/>
      <c r="J3" s="144"/>
      <c r="K3" s="144"/>
      <c r="L3" s="144"/>
      <c r="M3" s="144"/>
      <c r="N3" s="144" t="s">
        <v>83</v>
      </c>
    </row>
    <row r="4" spans="1:15" ht="30" customHeight="1" x14ac:dyDescent="0.2">
      <c r="A4"/>
      <c r="B4" s="145"/>
      <c r="C4" s="144"/>
      <c r="D4" s="144" t="s">
        <v>84</v>
      </c>
      <c r="E4" s="144"/>
      <c r="F4" s="144" t="s">
        <v>67</v>
      </c>
      <c r="G4" s="144"/>
      <c r="H4" s="144" t="s">
        <v>69</v>
      </c>
      <c r="I4" s="144"/>
      <c r="J4" s="144" t="s">
        <v>90</v>
      </c>
      <c r="K4" s="144"/>
      <c r="L4" s="144" t="s">
        <v>3</v>
      </c>
      <c r="M4" s="144"/>
      <c r="N4" s="144"/>
    </row>
    <row r="5" spans="1:15" ht="18.75" customHeight="1" x14ac:dyDescent="0.2">
      <c r="A5"/>
      <c r="B5" s="145"/>
      <c r="C5" s="144"/>
      <c r="D5" s="91" t="s">
        <v>4</v>
      </c>
      <c r="E5" s="91" t="s">
        <v>5</v>
      </c>
      <c r="F5" s="91" t="s">
        <v>4</v>
      </c>
      <c r="G5" s="91" t="s">
        <v>5</v>
      </c>
      <c r="H5" s="91" t="s">
        <v>4</v>
      </c>
      <c r="I5" s="91" t="s">
        <v>5</v>
      </c>
      <c r="J5" s="91" t="s">
        <v>4</v>
      </c>
      <c r="K5" s="91" t="s">
        <v>5</v>
      </c>
      <c r="L5" s="91" t="s">
        <v>4</v>
      </c>
      <c r="M5" s="91" t="s">
        <v>5</v>
      </c>
      <c r="N5" s="91" t="s">
        <v>4</v>
      </c>
    </row>
    <row r="6" spans="1:15" ht="30" customHeight="1" x14ac:dyDescent="0.2">
      <c r="A6"/>
      <c r="B6" s="92">
        <v>2021</v>
      </c>
      <c r="C6" s="93" t="s">
        <v>6</v>
      </c>
      <c r="D6" s="94">
        <v>64.000000000000014</v>
      </c>
      <c r="E6" s="95">
        <v>0.11091854419410747</v>
      </c>
      <c r="F6" s="94">
        <v>250.99999999999991</v>
      </c>
      <c r="G6" s="95">
        <v>0.43500866551126499</v>
      </c>
      <c r="H6" s="94">
        <v>194.00000000000003</v>
      </c>
      <c r="I6" s="95">
        <v>0.33622183708838826</v>
      </c>
      <c r="J6" s="94">
        <v>68</v>
      </c>
      <c r="K6" s="95">
        <v>0.11785095320623917</v>
      </c>
      <c r="L6" s="120">
        <v>577</v>
      </c>
      <c r="M6" s="95">
        <v>1</v>
      </c>
      <c r="N6" s="120">
        <v>164</v>
      </c>
      <c r="O6" s="37"/>
    </row>
    <row r="7" spans="1:15" ht="30" customHeight="1" x14ac:dyDescent="0.2">
      <c r="A7"/>
      <c r="B7" s="154" t="s">
        <v>58</v>
      </c>
      <c r="C7" s="97" t="s">
        <v>30</v>
      </c>
      <c r="D7" s="98">
        <v>45</v>
      </c>
      <c r="E7" s="99">
        <v>0.156794425087108</v>
      </c>
      <c r="F7" s="98">
        <v>108.99999999999997</v>
      </c>
      <c r="G7" s="99">
        <v>0.3797909407665504</v>
      </c>
      <c r="H7" s="98">
        <v>126</v>
      </c>
      <c r="I7" s="99">
        <v>0.43902439024390244</v>
      </c>
      <c r="J7" s="98">
        <v>7</v>
      </c>
      <c r="K7" s="99">
        <v>2.4390243902439025E-2</v>
      </c>
      <c r="L7" s="101">
        <v>287</v>
      </c>
      <c r="M7" s="99">
        <v>1</v>
      </c>
      <c r="N7" s="101">
        <v>62</v>
      </c>
      <c r="O7" s="37"/>
    </row>
    <row r="8" spans="1:15" ht="30" customHeight="1" x14ac:dyDescent="0.2">
      <c r="A8"/>
      <c r="B8" s="154"/>
      <c r="C8" s="97" t="s">
        <v>31</v>
      </c>
      <c r="D8" s="98">
        <v>13</v>
      </c>
      <c r="E8" s="99">
        <v>8.0246913580246951E-2</v>
      </c>
      <c r="F8" s="98">
        <v>59.999999999999979</v>
      </c>
      <c r="G8" s="99">
        <v>0.37037037037037046</v>
      </c>
      <c r="H8" s="98">
        <v>36.000000000000007</v>
      </c>
      <c r="I8" s="99">
        <v>0.22222222222222238</v>
      </c>
      <c r="J8" s="98">
        <v>52.999999999999993</v>
      </c>
      <c r="K8" s="99">
        <v>0.32716049382716061</v>
      </c>
      <c r="L8" s="101">
        <v>161.99999999999991</v>
      </c>
      <c r="M8" s="99">
        <v>1</v>
      </c>
      <c r="N8" s="101">
        <v>63</v>
      </c>
      <c r="O8" s="37"/>
    </row>
    <row r="9" spans="1:15" ht="30" customHeight="1" x14ac:dyDescent="0.2">
      <c r="A9"/>
      <c r="B9" s="154"/>
      <c r="C9" s="97" t="s">
        <v>32</v>
      </c>
      <c r="D9" s="98">
        <v>2</v>
      </c>
      <c r="E9" s="99">
        <v>1.6260162601626015E-2</v>
      </c>
      <c r="F9" s="98">
        <v>82</v>
      </c>
      <c r="G9" s="99">
        <v>0.66666666666666663</v>
      </c>
      <c r="H9" s="98">
        <v>32</v>
      </c>
      <c r="I9" s="99">
        <v>0.26016260162601623</v>
      </c>
      <c r="J9" s="98">
        <v>7</v>
      </c>
      <c r="K9" s="99">
        <v>5.6910569105691047E-2</v>
      </c>
      <c r="L9" s="101">
        <v>123.00000000000001</v>
      </c>
      <c r="M9" s="99">
        <v>1</v>
      </c>
      <c r="N9" s="101">
        <v>36</v>
      </c>
      <c r="O9" s="37"/>
    </row>
    <row r="10" spans="1:15" ht="30" customHeight="1" x14ac:dyDescent="0.2">
      <c r="A10"/>
      <c r="B10" s="154"/>
      <c r="C10" s="97" t="s">
        <v>33</v>
      </c>
      <c r="D10" s="98">
        <v>4</v>
      </c>
      <c r="E10" s="99">
        <v>0.8</v>
      </c>
      <c r="F10" s="98" t="s">
        <v>88</v>
      </c>
      <c r="G10" s="99" t="s">
        <v>88</v>
      </c>
      <c r="H10" s="98" t="s">
        <v>88</v>
      </c>
      <c r="I10" s="99" t="s">
        <v>88</v>
      </c>
      <c r="J10" s="98">
        <v>1</v>
      </c>
      <c r="K10" s="99">
        <v>0.2</v>
      </c>
      <c r="L10" s="101">
        <v>5</v>
      </c>
      <c r="M10" s="99">
        <v>1</v>
      </c>
      <c r="N10" s="101">
        <v>3</v>
      </c>
      <c r="O10" s="37"/>
    </row>
    <row r="11" spans="1:15" ht="30" customHeight="1" x14ac:dyDescent="0.2">
      <c r="A11"/>
      <c r="B11" s="154" t="s">
        <v>59</v>
      </c>
      <c r="C11" s="97" t="s">
        <v>34</v>
      </c>
      <c r="D11" s="98">
        <v>3</v>
      </c>
      <c r="E11" s="99">
        <v>8.5714285714285715E-2</v>
      </c>
      <c r="F11" s="98">
        <v>12</v>
      </c>
      <c r="G11" s="99">
        <v>0.34285714285714286</v>
      </c>
      <c r="H11" s="98">
        <v>20</v>
      </c>
      <c r="I11" s="99">
        <v>0.5714285714285714</v>
      </c>
      <c r="J11" s="98" t="s">
        <v>88</v>
      </c>
      <c r="K11" s="99" t="s">
        <v>88</v>
      </c>
      <c r="L11" s="101">
        <v>35</v>
      </c>
      <c r="M11" s="99">
        <v>1</v>
      </c>
      <c r="N11" s="101">
        <v>12</v>
      </c>
      <c r="O11" s="37"/>
    </row>
    <row r="12" spans="1:15" ht="30" customHeight="1" x14ac:dyDescent="0.2">
      <c r="A12"/>
      <c r="B12" s="154"/>
      <c r="C12" s="97" t="s">
        <v>35</v>
      </c>
      <c r="D12" s="98" t="s">
        <v>88</v>
      </c>
      <c r="E12" s="99" t="s">
        <v>88</v>
      </c>
      <c r="F12" s="98" t="s">
        <v>88</v>
      </c>
      <c r="G12" s="99" t="s">
        <v>88</v>
      </c>
      <c r="H12" s="98" t="s">
        <v>88</v>
      </c>
      <c r="I12" s="99" t="s">
        <v>88</v>
      </c>
      <c r="J12" s="98" t="s">
        <v>88</v>
      </c>
      <c r="K12" s="99" t="s">
        <v>88</v>
      </c>
      <c r="L12" s="101" t="s">
        <v>88</v>
      </c>
      <c r="M12" s="99" t="s">
        <v>88</v>
      </c>
      <c r="N12" s="101" t="s">
        <v>88</v>
      </c>
      <c r="O12" s="37"/>
    </row>
    <row r="13" spans="1:15" ht="30" customHeight="1" x14ac:dyDescent="0.2">
      <c r="A13"/>
      <c r="B13" s="154"/>
      <c r="C13" s="97" t="s">
        <v>36</v>
      </c>
      <c r="D13" s="98" t="s">
        <v>88</v>
      </c>
      <c r="E13" s="99" t="s">
        <v>88</v>
      </c>
      <c r="F13" s="98">
        <v>6.9999999999999991</v>
      </c>
      <c r="G13" s="99">
        <v>0.46666666666666662</v>
      </c>
      <c r="H13" s="98">
        <v>8</v>
      </c>
      <c r="I13" s="99">
        <v>0.53333333333333333</v>
      </c>
      <c r="J13" s="98" t="s">
        <v>88</v>
      </c>
      <c r="K13" s="99" t="s">
        <v>88</v>
      </c>
      <c r="L13" s="101">
        <v>15</v>
      </c>
      <c r="M13" s="99">
        <v>1</v>
      </c>
      <c r="N13" s="101">
        <v>5</v>
      </c>
      <c r="O13" s="37"/>
    </row>
    <row r="14" spans="1:15" s="2" customFormat="1" ht="30" customHeight="1" x14ac:dyDescent="0.2">
      <c r="A14"/>
      <c r="B14" s="154"/>
      <c r="C14" s="97" t="s">
        <v>37</v>
      </c>
      <c r="D14" s="98" t="s">
        <v>88</v>
      </c>
      <c r="E14" s="99" t="s">
        <v>88</v>
      </c>
      <c r="F14" s="101">
        <v>12</v>
      </c>
      <c r="G14" s="99">
        <v>0.8</v>
      </c>
      <c r="H14" s="101">
        <v>3</v>
      </c>
      <c r="I14" s="99">
        <v>0.2</v>
      </c>
      <c r="J14" s="98" t="s">
        <v>88</v>
      </c>
      <c r="K14" s="99" t="s">
        <v>88</v>
      </c>
      <c r="L14" s="101">
        <v>15</v>
      </c>
      <c r="M14" s="99">
        <v>1</v>
      </c>
      <c r="N14" s="101">
        <v>3</v>
      </c>
      <c r="O14" s="37"/>
    </row>
    <row r="15" spans="1:15" ht="30" customHeight="1" x14ac:dyDescent="0.2">
      <c r="A15"/>
      <c r="B15" s="154"/>
      <c r="C15" s="97" t="s">
        <v>38</v>
      </c>
      <c r="D15" s="98">
        <v>6</v>
      </c>
      <c r="E15" s="99">
        <v>0.2608695652173913</v>
      </c>
      <c r="F15" s="101">
        <v>14</v>
      </c>
      <c r="G15" s="99">
        <v>0.60869565217391308</v>
      </c>
      <c r="H15" s="101">
        <v>3</v>
      </c>
      <c r="I15" s="99">
        <v>0.13043478260869565</v>
      </c>
      <c r="J15" s="98" t="s">
        <v>88</v>
      </c>
      <c r="K15" s="99" t="s">
        <v>88</v>
      </c>
      <c r="L15" s="101">
        <v>23</v>
      </c>
      <c r="M15" s="99">
        <v>1</v>
      </c>
      <c r="N15" s="101">
        <v>6</v>
      </c>
      <c r="O15" s="37"/>
    </row>
    <row r="16" spans="1:15" ht="30" customHeight="1" x14ac:dyDescent="0.2">
      <c r="A16"/>
      <c r="B16" s="154"/>
      <c r="C16" s="97" t="s">
        <v>39</v>
      </c>
      <c r="D16" s="101">
        <v>1</v>
      </c>
      <c r="E16" s="99">
        <v>0.1</v>
      </c>
      <c r="F16" s="101">
        <v>9</v>
      </c>
      <c r="G16" s="99">
        <v>0.9</v>
      </c>
      <c r="H16" s="98" t="s">
        <v>88</v>
      </c>
      <c r="I16" s="99" t="s">
        <v>88</v>
      </c>
      <c r="J16" s="101" t="s">
        <v>88</v>
      </c>
      <c r="K16" s="99" t="s">
        <v>88</v>
      </c>
      <c r="L16" s="101">
        <v>10</v>
      </c>
      <c r="M16" s="99">
        <v>1</v>
      </c>
      <c r="N16" s="101">
        <v>5</v>
      </c>
      <c r="O16" s="37"/>
    </row>
    <row r="17" spans="1:15" ht="30" customHeight="1" x14ac:dyDescent="0.2">
      <c r="A17"/>
      <c r="B17" s="154"/>
      <c r="C17" s="97" t="s">
        <v>40</v>
      </c>
      <c r="D17" s="101" t="s">
        <v>88</v>
      </c>
      <c r="E17" s="99" t="s">
        <v>88</v>
      </c>
      <c r="F17" s="101">
        <v>9</v>
      </c>
      <c r="G17" s="99">
        <v>0.21951219512195125</v>
      </c>
      <c r="H17" s="101">
        <v>24</v>
      </c>
      <c r="I17" s="99">
        <v>0.58536585365853666</v>
      </c>
      <c r="J17" s="101">
        <v>8</v>
      </c>
      <c r="K17" s="99">
        <v>0.19512195121951223</v>
      </c>
      <c r="L17" s="101">
        <v>40.999999999999993</v>
      </c>
      <c r="M17" s="99">
        <v>1</v>
      </c>
      <c r="N17" s="101">
        <v>9</v>
      </c>
      <c r="O17" s="37"/>
    </row>
    <row r="18" spans="1:15" ht="30" customHeight="1" x14ac:dyDescent="0.2">
      <c r="A18"/>
      <c r="B18" s="154"/>
      <c r="C18" s="97" t="s">
        <v>41</v>
      </c>
      <c r="D18" s="98">
        <v>1</v>
      </c>
      <c r="E18" s="99">
        <v>0.2</v>
      </c>
      <c r="F18" s="101">
        <v>3</v>
      </c>
      <c r="G18" s="99">
        <v>0.6</v>
      </c>
      <c r="H18" s="98" t="s">
        <v>88</v>
      </c>
      <c r="I18" s="99" t="s">
        <v>88</v>
      </c>
      <c r="J18" s="101">
        <v>1</v>
      </c>
      <c r="K18" s="99">
        <v>0.2</v>
      </c>
      <c r="L18" s="101">
        <v>5</v>
      </c>
      <c r="M18" s="99">
        <v>1</v>
      </c>
      <c r="N18" s="101">
        <v>5</v>
      </c>
      <c r="O18" s="37"/>
    </row>
    <row r="19" spans="1:15" ht="30" customHeight="1" x14ac:dyDescent="0.2">
      <c r="A19"/>
      <c r="B19" s="154"/>
      <c r="C19" s="97" t="s">
        <v>42</v>
      </c>
      <c r="D19" s="98">
        <v>4</v>
      </c>
      <c r="E19" s="99">
        <v>5.7142857142857141E-2</v>
      </c>
      <c r="F19" s="101">
        <v>26.999999999999996</v>
      </c>
      <c r="G19" s="99">
        <v>0.38571428571428568</v>
      </c>
      <c r="H19" s="101">
        <v>3</v>
      </c>
      <c r="I19" s="99">
        <v>4.2857142857142858E-2</v>
      </c>
      <c r="J19" s="101">
        <v>36</v>
      </c>
      <c r="K19" s="99">
        <v>0.51428571428571423</v>
      </c>
      <c r="L19" s="101">
        <v>70</v>
      </c>
      <c r="M19" s="99">
        <v>1</v>
      </c>
      <c r="N19" s="101">
        <v>19</v>
      </c>
      <c r="O19" s="37"/>
    </row>
    <row r="20" spans="1:15" ht="30" customHeight="1" x14ac:dyDescent="0.2">
      <c r="A20"/>
      <c r="B20" s="154"/>
      <c r="C20" s="97" t="s">
        <v>43</v>
      </c>
      <c r="D20" s="101">
        <v>20</v>
      </c>
      <c r="E20" s="99">
        <v>0.42553191489361702</v>
      </c>
      <c r="F20" s="101">
        <v>11</v>
      </c>
      <c r="G20" s="99">
        <v>0.23404255319148937</v>
      </c>
      <c r="H20" s="101">
        <v>12</v>
      </c>
      <c r="I20" s="99">
        <v>0.25531914893617019</v>
      </c>
      <c r="J20" s="101">
        <v>4</v>
      </c>
      <c r="K20" s="99">
        <v>8.5106382978723402E-2</v>
      </c>
      <c r="L20" s="101">
        <v>47</v>
      </c>
      <c r="M20" s="99">
        <v>1</v>
      </c>
      <c r="N20" s="101">
        <v>6</v>
      </c>
      <c r="O20" s="37"/>
    </row>
    <row r="21" spans="1:15" ht="30" customHeight="1" x14ac:dyDescent="0.2">
      <c r="A21"/>
      <c r="B21" s="154"/>
      <c r="C21" s="97" t="s">
        <v>44</v>
      </c>
      <c r="D21" s="101">
        <v>10</v>
      </c>
      <c r="E21" s="99">
        <v>0.23255813953488372</v>
      </c>
      <c r="F21" s="101">
        <v>11</v>
      </c>
      <c r="G21" s="99">
        <v>0.2558139534883721</v>
      </c>
      <c r="H21" s="101">
        <v>21.999999999999996</v>
      </c>
      <c r="I21" s="99">
        <v>0.5116279069767441</v>
      </c>
      <c r="J21" s="101" t="s">
        <v>88</v>
      </c>
      <c r="K21" s="99" t="s">
        <v>88</v>
      </c>
      <c r="L21" s="101">
        <v>43</v>
      </c>
      <c r="M21" s="99">
        <v>1</v>
      </c>
      <c r="N21" s="101">
        <v>12</v>
      </c>
      <c r="O21" s="37"/>
    </row>
    <row r="22" spans="1:15" ht="30" customHeight="1" x14ac:dyDescent="0.2">
      <c r="A22"/>
      <c r="B22" s="154"/>
      <c r="C22" s="97" t="s">
        <v>45</v>
      </c>
      <c r="D22" s="101">
        <v>6</v>
      </c>
      <c r="E22" s="99">
        <v>0.4</v>
      </c>
      <c r="F22" s="101">
        <v>8.0000000000000018</v>
      </c>
      <c r="G22" s="99">
        <v>0.53333333333333344</v>
      </c>
      <c r="H22" s="101" t="s">
        <v>88</v>
      </c>
      <c r="I22" s="99" t="s">
        <v>88</v>
      </c>
      <c r="J22" s="101">
        <v>1</v>
      </c>
      <c r="K22" s="99">
        <v>6.6666666666666666E-2</v>
      </c>
      <c r="L22" s="101">
        <v>15</v>
      </c>
      <c r="M22" s="99">
        <v>1</v>
      </c>
      <c r="N22" s="101">
        <v>9</v>
      </c>
      <c r="O22" s="37"/>
    </row>
    <row r="23" spans="1:15" ht="30" customHeight="1" x14ac:dyDescent="0.2">
      <c r="A23"/>
      <c r="B23" s="154"/>
      <c r="C23" s="97" t="s">
        <v>46</v>
      </c>
      <c r="D23" s="98">
        <v>1</v>
      </c>
      <c r="E23" s="99">
        <v>4.3478260869565202E-2</v>
      </c>
      <c r="F23" s="101">
        <v>12.000000000000002</v>
      </c>
      <c r="G23" s="99">
        <v>0.52173913043478248</v>
      </c>
      <c r="H23" s="101">
        <v>5</v>
      </c>
      <c r="I23" s="99">
        <v>0.21739130434782603</v>
      </c>
      <c r="J23" s="101">
        <v>5</v>
      </c>
      <c r="K23" s="99">
        <v>0.21739130434782603</v>
      </c>
      <c r="L23" s="101">
        <v>23.000000000000007</v>
      </c>
      <c r="M23" s="99">
        <v>1</v>
      </c>
      <c r="N23" s="101">
        <v>18</v>
      </c>
      <c r="O23" s="37"/>
    </row>
    <row r="24" spans="1:15" ht="30" customHeight="1" x14ac:dyDescent="0.2">
      <c r="A24"/>
      <c r="B24" s="154"/>
      <c r="C24" s="97" t="s">
        <v>47</v>
      </c>
      <c r="D24" s="98" t="s">
        <v>88</v>
      </c>
      <c r="E24" s="99" t="s">
        <v>88</v>
      </c>
      <c r="F24" s="101">
        <v>12.000000000000002</v>
      </c>
      <c r="G24" s="99">
        <v>0.92307692307692335</v>
      </c>
      <c r="H24" s="101" t="s">
        <v>88</v>
      </c>
      <c r="I24" s="99" t="s">
        <v>88</v>
      </c>
      <c r="J24" s="98">
        <v>1</v>
      </c>
      <c r="K24" s="99">
        <v>7.6923076923076927E-2</v>
      </c>
      <c r="L24" s="101">
        <v>12.999999999999998</v>
      </c>
      <c r="M24" s="99">
        <v>1</v>
      </c>
      <c r="N24" s="101">
        <v>10</v>
      </c>
      <c r="O24" s="37"/>
    </row>
    <row r="25" spans="1:15" ht="30" customHeight="1" x14ac:dyDescent="0.2">
      <c r="A25"/>
      <c r="B25" s="154"/>
      <c r="C25" s="97" t="s">
        <v>48</v>
      </c>
      <c r="D25" s="98">
        <v>1</v>
      </c>
      <c r="E25" s="99">
        <v>2.7777777777777776E-2</v>
      </c>
      <c r="F25" s="101">
        <v>24</v>
      </c>
      <c r="G25" s="99">
        <v>0.66666666666666663</v>
      </c>
      <c r="H25" s="101">
        <v>8</v>
      </c>
      <c r="I25" s="99">
        <v>0.22222222222222221</v>
      </c>
      <c r="J25" s="101">
        <v>3</v>
      </c>
      <c r="K25" s="99">
        <v>8.3333333333333329E-2</v>
      </c>
      <c r="L25" s="101">
        <v>36</v>
      </c>
      <c r="M25" s="99">
        <v>1</v>
      </c>
      <c r="N25" s="101">
        <v>5</v>
      </c>
      <c r="O25" s="37"/>
    </row>
    <row r="26" spans="1:15" ht="30" customHeight="1" x14ac:dyDescent="0.2">
      <c r="A26"/>
      <c r="B26" s="154"/>
      <c r="C26" s="97" t="s">
        <v>49</v>
      </c>
      <c r="D26" s="98" t="s">
        <v>88</v>
      </c>
      <c r="E26" s="99" t="s">
        <v>88</v>
      </c>
      <c r="F26" s="101">
        <v>8</v>
      </c>
      <c r="G26" s="99">
        <v>0.88888888888888884</v>
      </c>
      <c r="H26" s="98" t="s">
        <v>88</v>
      </c>
      <c r="I26" s="99" t="s">
        <v>88</v>
      </c>
      <c r="J26" s="98">
        <v>1</v>
      </c>
      <c r="K26" s="99">
        <v>0.1111111111111111</v>
      </c>
      <c r="L26" s="101">
        <v>9</v>
      </c>
      <c r="M26" s="99">
        <v>1</v>
      </c>
      <c r="N26" s="101">
        <v>4</v>
      </c>
      <c r="O26" s="37"/>
    </row>
    <row r="27" spans="1:15" ht="30" customHeight="1" x14ac:dyDescent="0.2">
      <c r="A27"/>
      <c r="B27" s="154"/>
      <c r="C27" s="97" t="s">
        <v>50</v>
      </c>
      <c r="D27" s="101">
        <v>5</v>
      </c>
      <c r="E27" s="99">
        <v>8.9285714285714288E-2</v>
      </c>
      <c r="F27" s="101">
        <v>17</v>
      </c>
      <c r="G27" s="99">
        <v>0.30357142857142855</v>
      </c>
      <c r="H27" s="101">
        <v>34</v>
      </c>
      <c r="I27" s="99">
        <v>0.6071428571428571</v>
      </c>
      <c r="J27" s="101" t="s">
        <v>88</v>
      </c>
      <c r="K27" s="99" t="s">
        <v>88</v>
      </c>
      <c r="L27" s="101">
        <v>56</v>
      </c>
      <c r="M27" s="99">
        <v>1</v>
      </c>
      <c r="N27" s="101">
        <v>6</v>
      </c>
      <c r="O27" s="37"/>
    </row>
    <row r="28" spans="1:15" ht="30" customHeight="1" x14ac:dyDescent="0.2">
      <c r="A28"/>
      <c r="B28" s="154"/>
      <c r="C28" s="97" t="s">
        <v>51</v>
      </c>
      <c r="D28" s="101" t="s">
        <v>88</v>
      </c>
      <c r="E28" s="99" t="s">
        <v>88</v>
      </c>
      <c r="F28" s="101">
        <v>16</v>
      </c>
      <c r="G28" s="99">
        <v>0.37209302325581395</v>
      </c>
      <c r="H28" s="101">
        <v>24</v>
      </c>
      <c r="I28" s="99">
        <v>0.55813953488372092</v>
      </c>
      <c r="J28" s="101">
        <v>3</v>
      </c>
      <c r="K28" s="99">
        <v>6.9767441860465115E-2</v>
      </c>
      <c r="L28" s="101">
        <v>43</v>
      </c>
      <c r="M28" s="99">
        <v>1</v>
      </c>
      <c r="N28" s="101">
        <v>7</v>
      </c>
      <c r="O28" s="37"/>
    </row>
    <row r="29" spans="1:15" ht="30" customHeight="1" x14ac:dyDescent="0.2">
      <c r="A29"/>
      <c r="B29" s="154"/>
      <c r="C29" s="97" t="s">
        <v>52</v>
      </c>
      <c r="D29" s="98">
        <v>1</v>
      </c>
      <c r="E29" s="99">
        <v>3.2258064516129031E-2</v>
      </c>
      <c r="F29" s="101">
        <v>16</v>
      </c>
      <c r="G29" s="99">
        <v>0.5161290322580645</v>
      </c>
      <c r="H29" s="101">
        <v>14</v>
      </c>
      <c r="I29" s="99">
        <v>0.45161290322580644</v>
      </c>
      <c r="J29" s="98" t="s">
        <v>88</v>
      </c>
      <c r="K29" s="99" t="s">
        <v>88</v>
      </c>
      <c r="L29" s="101">
        <v>31</v>
      </c>
      <c r="M29" s="99">
        <v>1</v>
      </c>
      <c r="N29" s="101">
        <v>8</v>
      </c>
      <c r="O29" s="37"/>
    </row>
    <row r="30" spans="1:15" ht="30" customHeight="1" x14ac:dyDescent="0.2">
      <c r="A30"/>
      <c r="B30" s="154"/>
      <c r="C30" s="97" t="s">
        <v>53</v>
      </c>
      <c r="D30" s="101">
        <v>4</v>
      </c>
      <c r="E30" s="99">
        <v>0.8</v>
      </c>
      <c r="F30" s="98" t="s">
        <v>88</v>
      </c>
      <c r="G30" s="99" t="s">
        <v>88</v>
      </c>
      <c r="H30" s="98" t="s">
        <v>88</v>
      </c>
      <c r="I30" s="99" t="s">
        <v>88</v>
      </c>
      <c r="J30" s="101">
        <v>1</v>
      </c>
      <c r="K30" s="99">
        <v>0.2</v>
      </c>
      <c r="L30" s="101">
        <v>5</v>
      </c>
      <c r="M30" s="99">
        <v>1</v>
      </c>
      <c r="N30" s="101">
        <v>3</v>
      </c>
      <c r="O30" s="37"/>
    </row>
    <row r="31" spans="1:15" ht="30" customHeight="1" x14ac:dyDescent="0.2">
      <c r="A31"/>
      <c r="B31" s="154"/>
      <c r="C31" s="97" t="s">
        <v>54</v>
      </c>
      <c r="D31" s="98" t="s">
        <v>88</v>
      </c>
      <c r="E31" s="99" t="s">
        <v>88</v>
      </c>
      <c r="F31" s="101">
        <v>10</v>
      </c>
      <c r="G31" s="99">
        <v>0.5</v>
      </c>
      <c r="H31" s="101">
        <v>8</v>
      </c>
      <c r="I31" s="99">
        <v>0.4</v>
      </c>
      <c r="J31" s="101">
        <v>2</v>
      </c>
      <c r="K31" s="99">
        <v>0.1</v>
      </c>
      <c r="L31" s="101">
        <v>20</v>
      </c>
      <c r="M31" s="99">
        <v>1</v>
      </c>
      <c r="N31" s="101">
        <v>6</v>
      </c>
      <c r="O31" s="37"/>
    </row>
    <row r="32" spans="1:15" ht="30" customHeight="1" x14ac:dyDescent="0.2">
      <c r="A32"/>
      <c r="B32" s="154"/>
      <c r="C32" s="97" t="s">
        <v>55</v>
      </c>
      <c r="D32" s="98" t="s">
        <v>88</v>
      </c>
      <c r="E32" s="99" t="s">
        <v>88</v>
      </c>
      <c r="F32" s="101">
        <v>12</v>
      </c>
      <c r="G32" s="99">
        <v>0.8571428571428571</v>
      </c>
      <c r="H32" s="101">
        <v>2</v>
      </c>
      <c r="I32" s="99">
        <v>0.14285714285714285</v>
      </c>
      <c r="J32" s="98" t="s">
        <v>88</v>
      </c>
      <c r="K32" s="99" t="s">
        <v>88</v>
      </c>
      <c r="L32" s="101">
        <v>14</v>
      </c>
      <c r="M32" s="99">
        <v>1</v>
      </c>
      <c r="N32" s="101">
        <v>3</v>
      </c>
      <c r="O32" s="37"/>
    </row>
    <row r="33" spans="1:15" ht="30" customHeight="1" x14ac:dyDescent="0.2">
      <c r="A33"/>
      <c r="B33" s="154"/>
      <c r="C33" s="104" t="s">
        <v>119</v>
      </c>
      <c r="D33" s="98" t="s">
        <v>88</v>
      </c>
      <c r="E33" s="99" t="s">
        <v>88</v>
      </c>
      <c r="F33" s="98" t="s">
        <v>88</v>
      </c>
      <c r="G33" s="99" t="s">
        <v>88</v>
      </c>
      <c r="H33" s="98" t="s">
        <v>88</v>
      </c>
      <c r="I33" s="99" t="s">
        <v>88</v>
      </c>
      <c r="J33" s="98" t="s">
        <v>88</v>
      </c>
      <c r="K33" s="99" t="s">
        <v>88</v>
      </c>
      <c r="L33" s="101" t="s">
        <v>88</v>
      </c>
      <c r="M33" s="102" t="s">
        <v>88</v>
      </c>
      <c r="N33" s="101" t="s">
        <v>88</v>
      </c>
      <c r="O33" s="37"/>
    </row>
    <row r="34" spans="1:15" ht="30" customHeight="1" x14ac:dyDescent="0.2">
      <c r="A34"/>
      <c r="B34" s="154"/>
      <c r="C34" s="97" t="s">
        <v>57</v>
      </c>
      <c r="D34" s="101">
        <v>1</v>
      </c>
      <c r="E34" s="99">
        <v>0.125</v>
      </c>
      <c r="F34" s="101">
        <v>1</v>
      </c>
      <c r="G34" s="99">
        <v>0.125</v>
      </c>
      <c r="H34" s="101">
        <v>4</v>
      </c>
      <c r="I34" s="99">
        <v>0.5</v>
      </c>
      <c r="J34" s="101">
        <v>2</v>
      </c>
      <c r="K34" s="99">
        <v>0.25</v>
      </c>
      <c r="L34" s="101">
        <v>8</v>
      </c>
      <c r="M34" s="99">
        <v>1</v>
      </c>
      <c r="N34" s="101">
        <v>3</v>
      </c>
      <c r="O34" s="37"/>
    </row>
    <row r="35" spans="1:15" ht="10.5" customHeight="1" x14ac:dyDescent="0.3">
      <c r="A35"/>
      <c r="B35" s="47" t="s">
        <v>164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5"/>
      <c r="O35" s="37"/>
    </row>
    <row r="36" spans="1:15" ht="10.5" customHeight="1" x14ac:dyDescent="0.3">
      <c r="A36"/>
      <c r="B36" s="47" t="s">
        <v>143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5"/>
      <c r="O36" s="37"/>
    </row>
    <row r="37" spans="1:15" ht="10.5" customHeight="1" x14ac:dyDescent="0.3">
      <c r="B37" s="48" t="s">
        <v>140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7"/>
    </row>
    <row r="38" spans="1:15" ht="12.75" x14ac:dyDescent="0.2">
      <c r="B38" s="48" t="s">
        <v>134</v>
      </c>
    </row>
    <row r="39" spans="1:15" ht="12.75" x14ac:dyDescent="0.2">
      <c r="B39" s="48" t="s">
        <v>152</v>
      </c>
    </row>
  </sheetData>
  <mergeCells count="11">
    <mergeCell ref="N3:N4"/>
    <mergeCell ref="B7:B10"/>
    <mergeCell ref="L4:M4"/>
    <mergeCell ref="D3:M3"/>
    <mergeCell ref="B11:B34"/>
    <mergeCell ref="J4:K4"/>
    <mergeCell ref="B3:B5"/>
    <mergeCell ref="C3:C5"/>
    <mergeCell ref="D4:E4"/>
    <mergeCell ref="F4:G4"/>
    <mergeCell ref="H4:I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38"/>
  <sheetViews>
    <sheetView showGridLines="0" zoomScale="106" zoomScaleNormal="106" zoomScalePageLayoutView="106" workbookViewId="0">
      <selection activeCell="E6" sqref="E6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9" width="15.7109375" style="1" customWidth="1"/>
    <col min="10" max="16384" width="11.42578125" style="1"/>
  </cols>
  <sheetData>
    <row r="1" spans="1:10" ht="126.95" customHeight="1" x14ac:dyDescent="0.2"/>
    <row r="2" spans="1:10" ht="21.95" customHeight="1" x14ac:dyDescent="0.25">
      <c r="A2"/>
      <c r="B2" s="6"/>
      <c r="C2" s="6"/>
      <c r="D2" s="6"/>
      <c r="E2" s="6"/>
      <c r="F2" s="6"/>
      <c r="G2" s="6"/>
      <c r="H2" s="6"/>
      <c r="I2" s="6"/>
    </row>
    <row r="3" spans="1:10" ht="30" customHeight="1" x14ac:dyDescent="0.2">
      <c r="A3"/>
      <c r="B3" s="147" t="s">
        <v>1</v>
      </c>
      <c r="C3" s="148" t="s">
        <v>2</v>
      </c>
      <c r="D3" s="148" t="s">
        <v>121</v>
      </c>
      <c r="E3" s="148"/>
      <c r="F3" s="148"/>
      <c r="G3" s="148"/>
      <c r="H3" s="148"/>
      <c r="I3" s="148"/>
      <c r="J3" s="107"/>
    </row>
    <row r="4" spans="1:10" ht="30.75" customHeight="1" x14ac:dyDescent="0.2">
      <c r="A4"/>
      <c r="B4" s="147"/>
      <c r="C4" s="148"/>
      <c r="D4" s="148" t="s">
        <v>75</v>
      </c>
      <c r="E4" s="148"/>
      <c r="F4" s="148" t="s">
        <v>76</v>
      </c>
      <c r="G4" s="148"/>
      <c r="H4" s="148" t="s">
        <v>3</v>
      </c>
      <c r="I4" s="148"/>
      <c r="J4" s="107"/>
    </row>
    <row r="5" spans="1:10" ht="18.75" customHeight="1" x14ac:dyDescent="0.2">
      <c r="A5"/>
      <c r="B5" s="147"/>
      <c r="C5" s="148"/>
      <c r="D5" s="109" t="s">
        <v>4</v>
      </c>
      <c r="E5" s="109" t="s">
        <v>5</v>
      </c>
      <c r="F5" s="109" t="s">
        <v>4</v>
      </c>
      <c r="G5" s="109" t="s">
        <v>5</v>
      </c>
      <c r="H5" s="109" t="s">
        <v>4</v>
      </c>
      <c r="I5" s="109" t="s">
        <v>5</v>
      </c>
      <c r="J5" s="107"/>
    </row>
    <row r="6" spans="1:10" ht="30" customHeight="1" x14ac:dyDescent="0.2">
      <c r="A6"/>
      <c r="B6" s="110">
        <v>2021</v>
      </c>
      <c r="C6" s="93" t="s">
        <v>6</v>
      </c>
      <c r="D6" s="94">
        <v>19</v>
      </c>
      <c r="E6" s="124">
        <v>0.11585365853658537</v>
      </c>
      <c r="F6" s="94">
        <v>145</v>
      </c>
      <c r="G6" s="124">
        <v>0.88414634146341475</v>
      </c>
      <c r="H6" s="94">
        <v>164</v>
      </c>
      <c r="I6" s="96">
        <v>1</v>
      </c>
      <c r="J6" s="126"/>
    </row>
    <row r="7" spans="1:10" ht="30" customHeight="1" x14ac:dyDescent="0.2">
      <c r="A7"/>
      <c r="B7" s="146" t="s">
        <v>58</v>
      </c>
      <c r="C7" s="97" t="s">
        <v>30</v>
      </c>
      <c r="D7" s="98">
        <v>10</v>
      </c>
      <c r="E7" s="125">
        <v>0.16129032258064516</v>
      </c>
      <c r="F7" s="98">
        <v>52</v>
      </c>
      <c r="G7" s="125">
        <v>0.83870967741935487</v>
      </c>
      <c r="H7" s="98">
        <v>62</v>
      </c>
      <c r="I7" s="100">
        <v>1</v>
      </c>
      <c r="J7" s="126"/>
    </row>
    <row r="8" spans="1:10" ht="30" customHeight="1" x14ac:dyDescent="0.2">
      <c r="A8"/>
      <c r="B8" s="146"/>
      <c r="C8" s="97" t="s">
        <v>31</v>
      </c>
      <c r="D8" s="98">
        <v>8</v>
      </c>
      <c r="E8" s="125">
        <v>0.12698412698412698</v>
      </c>
      <c r="F8" s="98">
        <v>55</v>
      </c>
      <c r="G8" s="125">
        <v>0.87301587301587302</v>
      </c>
      <c r="H8" s="98">
        <v>63</v>
      </c>
      <c r="I8" s="100">
        <v>1</v>
      </c>
      <c r="J8" s="126"/>
    </row>
    <row r="9" spans="1:10" ht="30" customHeight="1" x14ac:dyDescent="0.2">
      <c r="A9"/>
      <c r="B9" s="146"/>
      <c r="C9" s="97" t="s">
        <v>32</v>
      </c>
      <c r="D9" s="98">
        <v>1</v>
      </c>
      <c r="E9" s="125">
        <v>2.7777777777777776E-2</v>
      </c>
      <c r="F9" s="98">
        <v>35</v>
      </c>
      <c r="G9" s="125">
        <v>0.9722222222222221</v>
      </c>
      <c r="H9" s="98">
        <v>36</v>
      </c>
      <c r="I9" s="100">
        <v>1</v>
      </c>
      <c r="J9" s="126"/>
    </row>
    <row r="10" spans="1:10" ht="30" customHeight="1" x14ac:dyDescent="0.2">
      <c r="A10"/>
      <c r="B10" s="146"/>
      <c r="C10" s="97" t="s">
        <v>33</v>
      </c>
      <c r="D10" s="98" t="s">
        <v>88</v>
      </c>
      <c r="E10" s="125" t="s">
        <v>88</v>
      </c>
      <c r="F10" s="98">
        <v>3</v>
      </c>
      <c r="G10" s="125">
        <v>1</v>
      </c>
      <c r="H10" s="98">
        <v>3</v>
      </c>
      <c r="I10" s="100">
        <v>1</v>
      </c>
      <c r="J10" s="126"/>
    </row>
    <row r="11" spans="1:10" ht="30" customHeight="1" x14ac:dyDescent="0.2">
      <c r="A11"/>
      <c r="B11" s="146" t="s">
        <v>59</v>
      </c>
      <c r="C11" s="97" t="s">
        <v>34</v>
      </c>
      <c r="D11" s="98">
        <v>2</v>
      </c>
      <c r="E11" s="125">
        <v>0.16666666666666663</v>
      </c>
      <c r="F11" s="98">
        <v>10</v>
      </c>
      <c r="G11" s="125">
        <v>0.83333333333333348</v>
      </c>
      <c r="H11" s="98">
        <v>12</v>
      </c>
      <c r="I11" s="100">
        <v>1</v>
      </c>
      <c r="J11" s="126"/>
    </row>
    <row r="12" spans="1:10" ht="30" customHeight="1" x14ac:dyDescent="0.2">
      <c r="A12"/>
      <c r="B12" s="146"/>
      <c r="C12" s="97" t="s">
        <v>35</v>
      </c>
      <c r="D12" s="98" t="s">
        <v>88</v>
      </c>
      <c r="E12" s="125" t="s">
        <v>88</v>
      </c>
      <c r="F12" s="98" t="s">
        <v>88</v>
      </c>
      <c r="G12" s="125" t="s">
        <v>88</v>
      </c>
      <c r="H12" s="98" t="s">
        <v>88</v>
      </c>
      <c r="I12" s="100" t="s">
        <v>88</v>
      </c>
      <c r="J12" s="126"/>
    </row>
    <row r="13" spans="1:10" ht="30" customHeight="1" x14ac:dyDescent="0.2">
      <c r="A13"/>
      <c r="B13" s="146"/>
      <c r="C13" s="97" t="s">
        <v>36</v>
      </c>
      <c r="D13" s="98" t="s">
        <v>88</v>
      </c>
      <c r="E13" s="125" t="s">
        <v>88</v>
      </c>
      <c r="F13" s="98">
        <v>5</v>
      </c>
      <c r="G13" s="125">
        <v>1</v>
      </c>
      <c r="H13" s="98">
        <v>5</v>
      </c>
      <c r="I13" s="100">
        <v>1</v>
      </c>
      <c r="J13" s="126"/>
    </row>
    <row r="14" spans="1:10" s="2" customFormat="1" ht="30" customHeight="1" x14ac:dyDescent="0.2">
      <c r="A14"/>
      <c r="B14" s="146"/>
      <c r="C14" s="97" t="s">
        <v>37</v>
      </c>
      <c r="D14" s="101" t="s">
        <v>88</v>
      </c>
      <c r="E14" s="123" t="s">
        <v>88</v>
      </c>
      <c r="F14" s="101">
        <v>3</v>
      </c>
      <c r="G14" s="123">
        <v>1</v>
      </c>
      <c r="H14" s="101">
        <v>3</v>
      </c>
      <c r="I14" s="105">
        <v>1</v>
      </c>
      <c r="J14" s="126"/>
    </row>
    <row r="15" spans="1:10" ht="30" customHeight="1" x14ac:dyDescent="0.2">
      <c r="A15"/>
      <c r="B15" s="146"/>
      <c r="C15" s="97" t="s">
        <v>38</v>
      </c>
      <c r="D15" s="101" t="s">
        <v>88</v>
      </c>
      <c r="E15" s="123" t="s">
        <v>88</v>
      </c>
      <c r="F15" s="101">
        <v>6</v>
      </c>
      <c r="G15" s="123">
        <v>1</v>
      </c>
      <c r="H15" s="101">
        <v>6</v>
      </c>
      <c r="I15" s="105">
        <v>1</v>
      </c>
      <c r="J15" s="126"/>
    </row>
    <row r="16" spans="1:10" ht="30" customHeight="1" x14ac:dyDescent="0.2">
      <c r="A16"/>
      <c r="B16" s="146"/>
      <c r="C16" s="97" t="s">
        <v>39</v>
      </c>
      <c r="D16" s="101">
        <v>1</v>
      </c>
      <c r="E16" s="123">
        <v>0.2</v>
      </c>
      <c r="F16" s="101">
        <v>4</v>
      </c>
      <c r="G16" s="123">
        <v>0.8</v>
      </c>
      <c r="H16" s="101">
        <v>5</v>
      </c>
      <c r="I16" s="105">
        <v>1</v>
      </c>
      <c r="J16" s="126"/>
    </row>
    <row r="17" spans="1:10" ht="30" customHeight="1" x14ac:dyDescent="0.2">
      <c r="A17"/>
      <c r="B17" s="146"/>
      <c r="C17" s="97" t="s">
        <v>40</v>
      </c>
      <c r="D17" s="101" t="s">
        <v>88</v>
      </c>
      <c r="E17" s="123" t="s">
        <v>88</v>
      </c>
      <c r="F17" s="101">
        <v>9</v>
      </c>
      <c r="G17" s="123">
        <v>1</v>
      </c>
      <c r="H17" s="101">
        <v>9</v>
      </c>
      <c r="I17" s="105">
        <v>1</v>
      </c>
      <c r="J17" s="126"/>
    </row>
    <row r="18" spans="1:10" ht="30" customHeight="1" x14ac:dyDescent="0.2">
      <c r="A18"/>
      <c r="B18" s="146"/>
      <c r="C18" s="97" t="s">
        <v>41</v>
      </c>
      <c r="D18" s="101">
        <v>1</v>
      </c>
      <c r="E18" s="123">
        <v>0.2</v>
      </c>
      <c r="F18" s="101">
        <v>4</v>
      </c>
      <c r="G18" s="123">
        <v>0.8</v>
      </c>
      <c r="H18" s="101">
        <v>5</v>
      </c>
      <c r="I18" s="105">
        <v>1</v>
      </c>
      <c r="J18" s="126"/>
    </row>
    <row r="19" spans="1:10" ht="30" customHeight="1" x14ac:dyDescent="0.2">
      <c r="A19"/>
      <c r="B19" s="146"/>
      <c r="C19" s="97" t="s">
        <v>42</v>
      </c>
      <c r="D19" s="101">
        <v>2</v>
      </c>
      <c r="E19" s="123">
        <v>0.10526315789473684</v>
      </c>
      <c r="F19" s="101">
        <v>17</v>
      </c>
      <c r="G19" s="123">
        <v>0.89473684210526316</v>
      </c>
      <c r="H19" s="101">
        <v>19</v>
      </c>
      <c r="I19" s="105">
        <v>1</v>
      </c>
      <c r="J19" s="126"/>
    </row>
    <row r="20" spans="1:10" ht="30" customHeight="1" x14ac:dyDescent="0.2">
      <c r="A20"/>
      <c r="B20" s="146"/>
      <c r="C20" s="97" t="s">
        <v>43</v>
      </c>
      <c r="D20" s="101">
        <v>2</v>
      </c>
      <c r="E20" s="123">
        <v>0.33333333333333326</v>
      </c>
      <c r="F20" s="101">
        <v>4</v>
      </c>
      <c r="G20" s="123">
        <v>0.66666666666666652</v>
      </c>
      <c r="H20" s="101">
        <v>6</v>
      </c>
      <c r="I20" s="105">
        <v>1</v>
      </c>
      <c r="J20" s="126"/>
    </row>
    <row r="21" spans="1:10" ht="30" customHeight="1" x14ac:dyDescent="0.2">
      <c r="A21"/>
      <c r="B21" s="146"/>
      <c r="C21" s="97" t="s">
        <v>44</v>
      </c>
      <c r="D21" s="101">
        <v>2</v>
      </c>
      <c r="E21" s="123">
        <v>0.16666666666666663</v>
      </c>
      <c r="F21" s="101">
        <v>10</v>
      </c>
      <c r="G21" s="123">
        <v>0.83333333333333348</v>
      </c>
      <c r="H21" s="101">
        <v>12</v>
      </c>
      <c r="I21" s="105">
        <v>1</v>
      </c>
      <c r="J21" s="126"/>
    </row>
    <row r="22" spans="1:10" ht="30" customHeight="1" x14ac:dyDescent="0.2">
      <c r="A22"/>
      <c r="B22" s="146"/>
      <c r="C22" s="97" t="s">
        <v>45</v>
      </c>
      <c r="D22" s="101">
        <v>2</v>
      </c>
      <c r="E22" s="123">
        <v>0.22222222222222221</v>
      </c>
      <c r="F22" s="101">
        <v>7</v>
      </c>
      <c r="G22" s="123">
        <v>0.7777777777777779</v>
      </c>
      <c r="H22" s="101">
        <v>9</v>
      </c>
      <c r="I22" s="105">
        <v>1</v>
      </c>
      <c r="J22" s="126"/>
    </row>
    <row r="23" spans="1:10" ht="30" customHeight="1" x14ac:dyDescent="0.2">
      <c r="A23"/>
      <c r="B23" s="146"/>
      <c r="C23" s="97" t="s">
        <v>46</v>
      </c>
      <c r="D23" s="101">
        <v>3</v>
      </c>
      <c r="E23" s="123">
        <v>0.16666666666666663</v>
      </c>
      <c r="F23" s="101">
        <v>15</v>
      </c>
      <c r="G23" s="123">
        <v>0.83333333333333348</v>
      </c>
      <c r="H23" s="101">
        <v>18</v>
      </c>
      <c r="I23" s="105">
        <v>1</v>
      </c>
      <c r="J23" s="126"/>
    </row>
    <row r="24" spans="1:10" ht="30" customHeight="1" x14ac:dyDescent="0.2">
      <c r="A24"/>
      <c r="B24" s="146"/>
      <c r="C24" s="97" t="s">
        <v>47</v>
      </c>
      <c r="D24" s="101" t="s">
        <v>88</v>
      </c>
      <c r="E24" s="123" t="s">
        <v>88</v>
      </c>
      <c r="F24" s="101">
        <v>10</v>
      </c>
      <c r="G24" s="123">
        <v>1</v>
      </c>
      <c r="H24" s="101">
        <v>10</v>
      </c>
      <c r="I24" s="105">
        <v>1</v>
      </c>
      <c r="J24" s="126"/>
    </row>
    <row r="25" spans="1:10" ht="30" customHeight="1" x14ac:dyDescent="0.2">
      <c r="A25"/>
      <c r="B25" s="146"/>
      <c r="C25" s="97" t="s">
        <v>48</v>
      </c>
      <c r="D25" s="101" t="s">
        <v>88</v>
      </c>
      <c r="E25" s="123" t="s">
        <v>88</v>
      </c>
      <c r="F25" s="101">
        <v>5</v>
      </c>
      <c r="G25" s="123">
        <v>1</v>
      </c>
      <c r="H25" s="101">
        <v>5</v>
      </c>
      <c r="I25" s="105">
        <v>1</v>
      </c>
      <c r="J25" s="126"/>
    </row>
    <row r="26" spans="1:10" ht="30" customHeight="1" x14ac:dyDescent="0.2">
      <c r="A26"/>
      <c r="B26" s="146"/>
      <c r="C26" s="97" t="s">
        <v>49</v>
      </c>
      <c r="D26" s="101" t="s">
        <v>88</v>
      </c>
      <c r="E26" s="123" t="s">
        <v>88</v>
      </c>
      <c r="F26" s="101">
        <v>4</v>
      </c>
      <c r="G26" s="123">
        <v>1</v>
      </c>
      <c r="H26" s="101">
        <v>4</v>
      </c>
      <c r="I26" s="105">
        <v>1</v>
      </c>
      <c r="J26" s="126"/>
    </row>
    <row r="27" spans="1:10" ht="30" customHeight="1" x14ac:dyDescent="0.2">
      <c r="A27"/>
      <c r="B27" s="146"/>
      <c r="C27" s="97" t="s">
        <v>50</v>
      </c>
      <c r="D27" s="101">
        <v>1</v>
      </c>
      <c r="E27" s="123">
        <v>0.16666666666666663</v>
      </c>
      <c r="F27" s="101">
        <v>5</v>
      </c>
      <c r="G27" s="123">
        <v>0.83333333333333348</v>
      </c>
      <c r="H27" s="101">
        <v>6</v>
      </c>
      <c r="I27" s="105">
        <v>1</v>
      </c>
      <c r="J27" s="126"/>
    </row>
    <row r="28" spans="1:10" ht="30" customHeight="1" x14ac:dyDescent="0.2">
      <c r="A28"/>
      <c r="B28" s="146"/>
      <c r="C28" s="97" t="s">
        <v>51</v>
      </c>
      <c r="D28" s="101">
        <v>2</v>
      </c>
      <c r="E28" s="123">
        <v>0.2857142857142857</v>
      </c>
      <c r="F28" s="101">
        <v>5</v>
      </c>
      <c r="G28" s="123">
        <v>0.7142857142857143</v>
      </c>
      <c r="H28" s="101">
        <v>7</v>
      </c>
      <c r="I28" s="105">
        <v>1</v>
      </c>
      <c r="J28" s="126"/>
    </row>
    <row r="29" spans="1:10" ht="30" customHeight="1" x14ac:dyDescent="0.2">
      <c r="A29"/>
      <c r="B29" s="146"/>
      <c r="C29" s="97" t="s">
        <v>52</v>
      </c>
      <c r="D29" s="101" t="s">
        <v>88</v>
      </c>
      <c r="E29" s="123" t="s">
        <v>88</v>
      </c>
      <c r="F29" s="101">
        <v>8</v>
      </c>
      <c r="G29" s="123">
        <v>1</v>
      </c>
      <c r="H29" s="101">
        <v>8</v>
      </c>
      <c r="I29" s="105">
        <v>1</v>
      </c>
      <c r="J29" s="126"/>
    </row>
    <row r="30" spans="1:10" ht="30" customHeight="1" x14ac:dyDescent="0.2">
      <c r="A30"/>
      <c r="B30" s="146"/>
      <c r="C30" s="97" t="s">
        <v>53</v>
      </c>
      <c r="D30" s="101" t="s">
        <v>88</v>
      </c>
      <c r="E30" s="123" t="s">
        <v>88</v>
      </c>
      <c r="F30" s="101">
        <v>3</v>
      </c>
      <c r="G30" s="123">
        <v>1</v>
      </c>
      <c r="H30" s="101">
        <v>3</v>
      </c>
      <c r="I30" s="105">
        <v>1</v>
      </c>
      <c r="J30" s="126"/>
    </row>
    <row r="31" spans="1:10" ht="30" customHeight="1" x14ac:dyDescent="0.2">
      <c r="A31"/>
      <c r="B31" s="146"/>
      <c r="C31" s="97" t="s">
        <v>54</v>
      </c>
      <c r="D31" s="101">
        <v>1</v>
      </c>
      <c r="E31" s="123">
        <v>0.16666666666666663</v>
      </c>
      <c r="F31" s="101">
        <v>5</v>
      </c>
      <c r="G31" s="123">
        <v>0.83333333333333348</v>
      </c>
      <c r="H31" s="101">
        <v>6</v>
      </c>
      <c r="I31" s="105">
        <v>1</v>
      </c>
      <c r="J31" s="126"/>
    </row>
    <row r="32" spans="1:10" ht="30" customHeight="1" x14ac:dyDescent="0.2">
      <c r="A32"/>
      <c r="B32" s="146"/>
      <c r="C32" s="97" t="s">
        <v>55</v>
      </c>
      <c r="D32" s="101" t="s">
        <v>88</v>
      </c>
      <c r="E32" s="123" t="s">
        <v>88</v>
      </c>
      <c r="F32" s="101">
        <v>3</v>
      </c>
      <c r="G32" s="123">
        <v>1</v>
      </c>
      <c r="H32" s="101">
        <v>3</v>
      </c>
      <c r="I32" s="105">
        <v>1</v>
      </c>
      <c r="J32" s="126"/>
    </row>
    <row r="33" spans="1:10" ht="30" customHeight="1" x14ac:dyDescent="0.2">
      <c r="A33"/>
      <c r="B33" s="146"/>
      <c r="C33" s="104" t="s">
        <v>56</v>
      </c>
      <c r="D33" s="101" t="s">
        <v>88</v>
      </c>
      <c r="E33" s="123" t="s">
        <v>88</v>
      </c>
      <c r="F33" s="101" t="s">
        <v>88</v>
      </c>
      <c r="G33" s="123" t="s">
        <v>88</v>
      </c>
      <c r="H33" s="101" t="s">
        <v>88</v>
      </c>
      <c r="I33" s="105" t="s">
        <v>88</v>
      </c>
      <c r="J33" s="126"/>
    </row>
    <row r="34" spans="1:10" ht="30" customHeight="1" x14ac:dyDescent="0.2">
      <c r="A34"/>
      <c r="B34" s="146"/>
      <c r="C34" s="97" t="s">
        <v>57</v>
      </c>
      <c r="D34" s="101" t="s">
        <v>88</v>
      </c>
      <c r="E34" s="123" t="s">
        <v>88</v>
      </c>
      <c r="F34" s="101">
        <v>3</v>
      </c>
      <c r="G34" s="123">
        <v>1</v>
      </c>
      <c r="H34" s="101">
        <v>3</v>
      </c>
      <c r="I34" s="105">
        <v>1</v>
      </c>
      <c r="J34" s="126"/>
    </row>
    <row r="35" spans="1:10" ht="13.5" x14ac:dyDescent="0.25">
      <c r="A35"/>
      <c r="B35" s="47" t="s">
        <v>164</v>
      </c>
      <c r="C35" s="11"/>
      <c r="D35" s="11"/>
      <c r="E35" s="11"/>
      <c r="F35" s="11"/>
      <c r="G35" s="6"/>
      <c r="H35" s="6"/>
      <c r="I35" s="6"/>
    </row>
    <row r="36" spans="1:10" ht="13.5" x14ac:dyDescent="0.25">
      <c r="A36"/>
      <c r="B36" s="47" t="s">
        <v>143</v>
      </c>
      <c r="C36" s="11"/>
      <c r="D36" s="11"/>
      <c r="E36" s="11"/>
      <c r="F36" s="11"/>
      <c r="G36" s="6"/>
      <c r="H36" s="6"/>
      <c r="I36" s="6"/>
    </row>
    <row r="37" spans="1:10" ht="12.75" x14ac:dyDescent="0.2">
      <c r="B37" s="48" t="s">
        <v>134</v>
      </c>
    </row>
    <row r="38" spans="1:10" ht="12.75" x14ac:dyDescent="0.2">
      <c r="B38" s="48" t="s">
        <v>152</v>
      </c>
    </row>
  </sheetData>
  <mergeCells count="8">
    <mergeCell ref="B7:B10"/>
    <mergeCell ref="B11:B34"/>
    <mergeCell ref="B3:B5"/>
    <mergeCell ref="C3:C5"/>
    <mergeCell ref="D3:I3"/>
    <mergeCell ref="D4:E4"/>
    <mergeCell ref="F4:G4"/>
    <mergeCell ref="H4:I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38"/>
  <sheetViews>
    <sheetView showGridLines="0" tabSelected="1" zoomScale="106" zoomScaleNormal="106" zoomScalePageLayoutView="106" workbookViewId="0">
      <selection activeCell="E6" sqref="E6"/>
    </sheetView>
  </sheetViews>
  <sheetFormatPr baseColWidth="10" defaultColWidth="11.42578125" defaultRowHeight="11.25" x14ac:dyDescent="0.2"/>
  <cols>
    <col min="1" max="1" width="8.28515625" style="1" customWidth="1"/>
    <col min="2" max="2" width="10.140625" style="1" customWidth="1"/>
    <col min="3" max="3" width="19.28515625" style="1" bestFit="1" customWidth="1"/>
    <col min="4" max="12" width="10.7109375" style="1" customWidth="1"/>
    <col min="13" max="16384" width="11.42578125" style="1"/>
  </cols>
  <sheetData>
    <row r="1" spans="1:14" ht="126.95" customHeight="1" x14ac:dyDescent="0.2"/>
    <row r="2" spans="1:14" ht="21.95" customHeight="1" x14ac:dyDescent="0.25">
      <c r="A2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30" customHeight="1" x14ac:dyDescent="0.2">
      <c r="A3"/>
      <c r="B3" s="145" t="s">
        <v>1</v>
      </c>
      <c r="C3" s="144" t="s">
        <v>2</v>
      </c>
      <c r="D3" s="144" t="s">
        <v>86</v>
      </c>
      <c r="E3" s="144"/>
      <c r="F3" s="144"/>
      <c r="G3" s="144"/>
      <c r="H3" s="144"/>
      <c r="I3" s="144"/>
      <c r="J3" s="144"/>
      <c r="K3" s="144"/>
      <c r="L3" s="152" t="s">
        <v>154</v>
      </c>
      <c r="N3" s="156"/>
    </row>
    <row r="4" spans="1:14" ht="30" customHeight="1" x14ac:dyDescent="0.2">
      <c r="A4"/>
      <c r="B4" s="145"/>
      <c r="C4" s="144"/>
      <c r="D4" s="144" t="s">
        <v>67</v>
      </c>
      <c r="E4" s="144"/>
      <c r="F4" s="144" t="s">
        <v>69</v>
      </c>
      <c r="G4" s="144"/>
      <c r="H4" s="144" t="s">
        <v>120</v>
      </c>
      <c r="I4" s="144"/>
      <c r="J4" s="144" t="s">
        <v>3</v>
      </c>
      <c r="K4" s="144"/>
      <c r="L4" s="152"/>
      <c r="N4" s="156"/>
    </row>
    <row r="5" spans="1:14" ht="18.75" customHeight="1" x14ac:dyDescent="0.2">
      <c r="A5"/>
      <c r="B5" s="145"/>
      <c r="C5" s="144"/>
      <c r="D5" s="91" t="s">
        <v>4</v>
      </c>
      <c r="E5" s="91" t="s">
        <v>5</v>
      </c>
      <c r="F5" s="91" t="s">
        <v>4</v>
      </c>
      <c r="G5" s="91" t="s">
        <v>5</v>
      </c>
      <c r="H5" s="91" t="s">
        <v>4</v>
      </c>
      <c r="I5" s="91" t="s">
        <v>5</v>
      </c>
      <c r="J5" s="91" t="s">
        <v>4</v>
      </c>
      <c r="K5" s="91" t="s">
        <v>5</v>
      </c>
      <c r="L5" s="91" t="s">
        <v>4</v>
      </c>
      <c r="N5" s="156"/>
    </row>
    <row r="6" spans="1:14" ht="30" customHeight="1" x14ac:dyDescent="0.2">
      <c r="A6"/>
      <c r="B6" s="110">
        <v>2021</v>
      </c>
      <c r="C6" s="93" t="s">
        <v>6</v>
      </c>
      <c r="D6" s="94">
        <v>302</v>
      </c>
      <c r="E6" s="95">
        <v>0.52797202797202791</v>
      </c>
      <c r="F6" s="94">
        <v>188</v>
      </c>
      <c r="G6" s="95">
        <v>0.32867132867132859</v>
      </c>
      <c r="H6" s="94">
        <v>82</v>
      </c>
      <c r="I6" s="95">
        <v>0.14335664335664333</v>
      </c>
      <c r="J6" s="94">
        <v>572.00000000000011</v>
      </c>
      <c r="K6" s="95">
        <v>1</v>
      </c>
      <c r="L6" s="94">
        <v>108</v>
      </c>
      <c r="N6" s="51"/>
    </row>
    <row r="7" spans="1:14" ht="30" customHeight="1" x14ac:dyDescent="0.2">
      <c r="A7"/>
      <c r="B7" s="146" t="s">
        <v>58</v>
      </c>
      <c r="C7" s="97" t="s">
        <v>30</v>
      </c>
      <c r="D7" s="98">
        <v>203</v>
      </c>
      <c r="E7" s="99">
        <v>0.54716981132075471</v>
      </c>
      <c r="F7" s="98">
        <v>162</v>
      </c>
      <c r="G7" s="99">
        <v>0.43665768194070081</v>
      </c>
      <c r="H7" s="98">
        <v>6</v>
      </c>
      <c r="I7" s="99">
        <v>1.6172506738544475E-2</v>
      </c>
      <c r="J7" s="98">
        <v>371</v>
      </c>
      <c r="K7" s="99">
        <v>1</v>
      </c>
      <c r="L7" s="98">
        <v>52</v>
      </c>
      <c r="N7" s="155"/>
    </row>
    <row r="8" spans="1:14" ht="30" customHeight="1" x14ac:dyDescent="0.2">
      <c r="A8"/>
      <c r="B8" s="146"/>
      <c r="C8" s="97" t="s">
        <v>31</v>
      </c>
      <c r="D8" s="98">
        <v>27</v>
      </c>
      <c r="E8" s="99">
        <v>0.28124999999999994</v>
      </c>
      <c r="F8" s="98">
        <v>11</v>
      </c>
      <c r="G8" s="99">
        <v>0.11458333333333331</v>
      </c>
      <c r="H8" s="98">
        <v>58.000000000000007</v>
      </c>
      <c r="I8" s="99">
        <v>0.60416666666666663</v>
      </c>
      <c r="J8" s="98">
        <v>96.000000000000014</v>
      </c>
      <c r="K8" s="99">
        <v>1</v>
      </c>
      <c r="L8" s="98">
        <v>35</v>
      </c>
      <c r="N8" s="155"/>
    </row>
    <row r="9" spans="1:14" ht="30" customHeight="1" x14ac:dyDescent="0.2">
      <c r="A9"/>
      <c r="B9" s="146"/>
      <c r="C9" s="97" t="s">
        <v>32</v>
      </c>
      <c r="D9" s="98">
        <v>72</v>
      </c>
      <c r="E9" s="99">
        <v>0.69902912621359214</v>
      </c>
      <c r="F9" s="98">
        <v>15</v>
      </c>
      <c r="G9" s="99">
        <v>0.14563106796116504</v>
      </c>
      <c r="H9" s="98">
        <v>16</v>
      </c>
      <c r="I9" s="99">
        <v>0.1553398058252427</v>
      </c>
      <c r="J9" s="98">
        <v>103.00000000000001</v>
      </c>
      <c r="K9" s="99">
        <v>1</v>
      </c>
      <c r="L9" s="98">
        <v>19</v>
      </c>
      <c r="N9" s="155"/>
    </row>
    <row r="10" spans="1:14" ht="30" customHeight="1" x14ac:dyDescent="0.2">
      <c r="A10"/>
      <c r="B10" s="146"/>
      <c r="C10" s="97" t="s">
        <v>33</v>
      </c>
      <c r="D10" s="98" t="s">
        <v>88</v>
      </c>
      <c r="E10" s="99" t="s">
        <v>88</v>
      </c>
      <c r="F10" s="98" t="s">
        <v>88</v>
      </c>
      <c r="G10" s="99" t="s">
        <v>88</v>
      </c>
      <c r="H10" s="98">
        <v>2</v>
      </c>
      <c r="I10" s="99">
        <v>1</v>
      </c>
      <c r="J10" s="98">
        <v>2</v>
      </c>
      <c r="K10" s="99">
        <v>1</v>
      </c>
      <c r="L10" s="98">
        <v>2</v>
      </c>
      <c r="N10" s="155"/>
    </row>
    <row r="11" spans="1:14" ht="30" customHeight="1" x14ac:dyDescent="0.2">
      <c r="A11"/>
      <c r="B11" s="146" t="s">
        <v>59</v>
      </c>
      <c r="C11" s="97" t="s">
        <v>34</v>
      </c>
      <c r="D11" s="98">
        <v>10</v>
      </c>
      <c r="E11" s="99">
        <v>1</v>
      </c>
      <c r="F11" s="98" t="s">
        <v>88</v>
      </c>
      <c r="G11" s="99" t="s">
        <v>88</v>
      </c>
      <c r="H11" s="98" t="s">
        <v>88</v>
      </c>
      <c r="I11" s="99" t="s">
        <v>88</v>
      </c>
      <c r="J11" s="98">
        <v>10</v>
      </c>
      <c r="K11" s="99">
        <v>1</v>
      </c>
      <c r="L11" s="98">
        <v>5</v>
      </c>
      <c r="N11" s="55"/>
    </row>
    <row r="12" spans="1:14" ht="30" customHeight="1" x14ac:dyDescent="0.2">
      <c r="A12"/>
      <c r="B12" s="146"/>
      <c r="C12" s="97" t="s">
        <v>35</v>
      </c>
      <c r="D12" s="98">
        <v>6</v>
      </c>
      <c r="E12" s="99">
        <v>0.66666666666666663</v>
      </c>
      <c r="F12" s="98">
        <v>2</v>
      </c>
      <c r="G12" s="99">
        <v>0.22222222222222221</v>
      </c>
      <c r="H12" s="98">
        <v>1</v>
      </c>
      <c r="I12" s="99">
        <v>0.1111111111111111</v>
      </c>
      <c r="J12" s="98">
        <v>9</v>
      </c>
      <c r="K12" s="99">
        <v>1</v>
      </c>
      <c r="L12" s="98">
        <v>6</v>
      </c>
      <c r="N12" s="55"/>
    </row>
    <row r="13" spans="1:14" ht="30" customHeight="1" x14ac:dyDescent="0.2">
      <c r="A13"/>
      <c r="B13" s="146"/>
      <c r="C13" s="97" t="s">
        <v>36</v>
      </c>
      <c r="D13" s="98">
        <v>13.000000000000002</v>
      </c>
      <c r="E13" s="99">
        <v>0.48148148148148157</v>
      </c>
      <c r="F13" s="98">
        <v>13</v>
      </c>
      <c r="G13" s="99">
        <v>0.48148148148148145</v>
      </c>
      <c r="H13" s="98">
        <v>1</v>
      </c>
      <c r="I13" s="99">
        <v>3.7037037037037035E-2</v>
      </c>
      <c r="J13" s="98">
        <v>27</v>
      </c>
      <c r="K13" s="99">
        <v>1</v>
      </c>
      <c r="L13" s="98">
        <v>6</v>
      </c>
      <c r="N13" s="55"/>
    </row>
    <row r="14" spans="1:14" s="2" customFormat="1" ht="30" customHeight="1" x14ac:dyDescent="0.2">
      <c r="A14"/>
      <c r="B14" s="146"/>
      <c r="C14" s="97" t="s">
        <v>37</v>
      </c>
      <c r="D14" s="101">
        <v>44</v>
      </c>
      <c r="E14" s="99">
        <v>0.84615384615384615</v>
      </c>
      <c r="F14" s="101">
        <v>8</v>
      </c>
      <c r="G14" s="99">
        <v>0.15384615384615385</v>
      </c>
      <c r="H14" s="98" t="s">
        <v>88</v>
      </c>
      <c r="I14" s="99" t="s">
        <v>88</v>
      </c>
      <c r="J14" s="101">
        <v>52</v>
      </c>
      <c r="K14" s="99">
        <v>1</v>
      </c>
      <c r="L14" s="101">
        <v>4</v>
      </c>
      <c r="N14" s="55"/>
    </row>
    <row r="15" spans="1:14" ht="30" customHeight="1" x14ac:dyDescent="0.2">
      <c r="A15"/>
      <c r="B15" s="146"/>
      <c r="C15" s="97" t="s">
        <v>38</v>
      </c>
      <c r="D15" s="101">
        <v>3</v>
      </c>
      <c r="E15" s="99">
        <v>1</v>
      </c>
      <c r="F15" s="101" t="s">
        <v>88</v>
      </c>
      <c r="G15" s="99" t="s">
        <v>88</v>
      </c>
      <c r="H15" s="98" t="s">
        <v>88</v>
      </c>
      <c r="I15" s="99" t="s">
        <v>88</v>
      </c>
      <c r="J15" s="101">
        <v>3</v>
      </c>
      <c r="K15" s="99">
        <v>1</v>
      </c>
      <c r="L15" s="101">
        <v>2</v>
      </c>
      <c r="N15" s="55"/>
    </row>
    <row r="16" spans="1:14" ht="30" customHeight="1" x14ac:dyDescent="0.2">
      <c r="A16"/>
      <c r="B16" s="146"/>
      <c r="C16" s="97" t="s">
        <v>39</v>
      </c>
      <c r="D16" s="101">
        <v>31</v>
      </c>
      <c r="E16" s="99">
        <v>0.91176470588235292</v>
      </c>
      <c r="F16" s="101">
        <v>3</v>
      </c>
      <c r="G16" s="99">
        <v>8.8235294117647065E-2</v>
      </c>
      <c r="H16" s="98" t="s">
        <v>88</v>
      </c>
      <c r="I16" s="99" t="s">
        <v>88</v>
      </c>
      <c r="J16" s="101">
        <v>34</v>
      </c>
      <c r="K16" s="99">
        <v>1</v>
      </c>
      <c r="L16" s="101">
        <v>6</v>
      </c>
      <c r="N16" s="55"/>
    </row>
    <row r="17" spans="1:14" ht="30" customHeight="1" x14ac:dyDescent="0.2">
      <c r="A17"/>
      <c r="B17" s="146"/>
      <c r="C17" s="97" t="s">
        <v>40</v>
      </c>
      <c r="D17" s="101">
        <v>5</v>
      </c>
      <c r="E17" s="99">
        <v>8.1967213114754092E-2</v>
      </c>
      <c r="F17" s="101">
        <v>9</v>
      </c>
      <c r="G17" s="99">
        <v>0.14754098360655735</v>
      </c>
      <c r="H17" s="98">
        <v>47</v>
      </c>
      <c r="I17" s="99">
        <v>0.77049180327868838</v>
      </c>
      <c r="J17" s="101">
        <v>61.000000000000007</v>
      </c>
      <c r="K17" s="99">
        <v>1</v>
      </c>
      <c r="L17" s="101">
        <v>9</v>
      </c>
      <c r="N17" s="55"/>
    </row>
    <row r="18" spans="1:14" ht="30" customHeight="1" x14ac:dyDescent="0.2">
      <c r="A18"/>
      <c r="B18" s="146"/>
      <c r="C18" s="97" t="s">
        <v>41</v>
      </c>
      <c r="D18" s="101">
        <v>8</v>
      </c>
      <c r="E18" s="99">
        <v>0.72727272727272729</v>
      </c>
      <c r="F18" s="101">
        <v>1</v>
      </c>
      <c r="G18" s="99">
        <v>9.0909090909090912E-2</v>
      </c>
      <c r="H18" s="98">
        <v>2</v>
      </c>
      <c r="I18" s="99">
        <v>0.18181818181818182</v>
      </c>
      <c r="J18" s="101">
        <v>11</v>
      </c>
      <c r="K18" s="99">
        <v>1</v>
      </c>
      <c r="L18" s="101">
        <v>4</v>
      </c>
      <c r="N18" s="55"/>
    </row>
    <row r="19" spans="1:14" ht="30" customHeight="1" x14ac:dyDescent="0.2">
      <c r="A19"/>
      <c r="B19" s="146"/>
      <c r="C19" s="97" t="s">
        <v>42</v>
      </c>
      <c r="D19" s="101">
        <v>7</v>
      </c>
      <c r="E19" s="99">
        <v>0.77777777777777779</v>
      </c>
      <c r="F19" s="101" t="s">
        <v>88</v>
      </c>
      <c r="G19" s="99" t="s">
        <v>88</v>
      </c>
      <c r="H19" s="98">
        <v>2</v>
      </c>
      <c r="I19" s="99">
        <v>0.22222222222222221</v>
      </c>
      <c r="J19" s="101">
        <v>9</v>
      </c>
      <c r="K19" s="99">
        <v>1</v>
      </c>
      <c r="L19" s="101">
        <v>9</v>
      </c>
      <c r="N19" s="55"/>
    </row>
    <row r="20" spans="1:14" ht="30" customHeight="1" x14ac:dyDescent="0.2">
      <c r="A20"/>
      <c r="B20" s="146"/>
      <c r="C20" s="97" t="s">
        <v>43</v>
      </c>
      <c r="D20" s="101">
        <v>44</v>
      </c>
      <c r="E20" s="99">
        <v>0.88</v>
      </c>
      <c r="F20" s="101">
        <v>6</v>
      </c>
      <c r="G20" s="99">
        <v>0.12</v>
      </c>
      <c r="H20" s="98" t="s">
        <v>88</v>
      </c>
      <c r="I20" s="99" t="s">
        <v>88</v>
      </c>
      <c r="J20" s="101">
        <v>50</v>
      </c>
      <c r="K20" s="99">
        <v>1</v>
      </c>
      <c r="L20" s="101">
        <v>5</v>
      </c>
      <c r="N20" s="55"/>
    </row>
    <row r="21" spans="1:14" ht="30" customHeight="1" x14ac:dyDescent="0.2">
      <c r="A21"/>
      <c r="B21" s="146"/>
      <c r="C21" s="97" t="s">
        <v>44</v>
      </c>
      <c r="D21" s="101">
        <v>6</v>
      </c>
      <c r="E21" s="99">
        <v>0.35294117647058826</v>
      </c>
      <c r="F21" s="101">
        <v>9</v>
      </c>
      <c r="G21" s="99">
        <v>0.52941176470588236</v>
      </c>
      <c r="H21" s="98">
        <v>2</v>
      </c>
      <c r="I21" s="99">
        <v>0.11764705882352941</v>
      </c>
      <c r="J21" s="101">
        <v>17</v>
      </c>
      <c r="K21" s="99">
        <v>1</v>
      </c>
      <c r="L21" s="101">
        <v>7</v>
      </c>
      <c r="N21" s="55"/>
    </row>
    <row r="22" spans="1:14" ht="30" customHeight="1" x14ac:dyDescent="0.2">
      <c r="A22"/>
      <c r="B22" s="146"/>
      <c r="C22" s="97" t="s">
        <v>45</v>
      </c>
      <c r="D22" s="101">
        <v>5</v>
      </c>
      <c r="E22" s="99">
        <v>0.55555555555555558</v>
      </c>
      <c r="F22" s="101" t="s">
        <v>88</v>
      </c>
      <c r="G22" s="99" t="s">
        <v>88</v>
      </c>
      <c r="H22" s="98">
        <v>4</v>
      </c>
      <c r="I22" s="99">
        <v>0.44444444444444442</v>
      </c>
      <c r="J22" s="101">
        <v>9</v>
      </c>
      <c r="K22" s="99">
        <v>1</v>
      </c>
      <c r="L22" s="101">
        <v>8</v>
      </c>
      <c r="N22" s="55"/>
    </row>
    <row r="23" spans="1:14" ht="30" customHeight="1" x14ac:dyDescent="0.2">
      <c r="A23"/>
      <c r="B23" s="146"/>
      <c r="C23" s="97" t="s">
        <v>46</v>
      </c>
      <c r="D23" s="101">
        <v>2</v>
      </c>
      <c r="E23" s="99">
        <v>0.33333333333333331</v>
      </c>
      <c r="F23" s="101">
        <v>1</v>
      </c>
      <c r="G23" s="99">
        <v>0.16666666666666666</v>
      </c>
      <c r="H23" s="98">
        <v>3</v>
      </c>
      <c r="I23" s="99">
        <v>0.5</v>
      </c>
      <c r="J23" s="101">
        <v>6</v>
      </c>
      <c r="K23" s="99">
        <v>1</v>
      </c>
      <c r="L23" s="101">
        <v>5</v>
      </c>
      <c r="N23" s="55"/>
    </row>
    <row r="24" spans="1:14" ht="30" customHeight="1" x14ac:dyDescent="0.2">
      <c r="A24"/>
      <c r="B24" s="146"/>
      <c r="C24" s="97" t="s">
        <v>47</v>
      </c>
      <c r="D24" s="101">
        <v>25</v>
      </c>
      <c r="E24" s="99">
        <v>0.86206896551724133</v>
      </c>
      <c r="F24" s="101">
        <v>4</v>
      </c>
      <c r="G24" s="99">
        <v>0.13793103448275862</v>
      </c>
      <c r="H24" s="98" t="s">
        <v>88</v>
      </c>
      <c r="I24" s="99" t="s">
        <v>88</v>
      </c>
      <c r="J24" s="101">
        <v>29</v>
      </c>
      <c r="K24" s="99">
        <v>1</v>
      </c>
      <c r="L24" s="101">
        <v>5</v>
      </c>
      <c r="N24" s="55"/>
    </row>
    <row r="25" spans="1:14" ht="30" customHeight="1" x14ac:dyDescent="0.2">
      <c r="A25"/>
      <c r="B25" s="146"/>
      <c r="C25" s="97" t="s">
        <v>48</v>
      </c>
      <c r="D25" s="101">
        <v>15</v>
      </c>
      <c r="E25" s="99">
        <v>0.78947368421052633</v>
      </c>
      <c r="F25" s="101">
        <v>4</v>
      </c>
      <c r="G25" s="99">
        <v>0.21052631578947367</v>
      </c>
      <c r="H25" s="98" t="s">
        <v>88</v>
      </c>
      <c r="I25" s="99" t="s">
        <v>88</v>
      </c>
      <c r="J25" s="101">
        <v>19</v>
      </c>
      <c r="K25" s="99">
        <v>1</v>
      </c>
      <c r="L25" s="101">
        <v>2</v>
      </c>
      <c r="N25" s="55"/>
    </row>
    <row r="26" spans="1:14" ht="30" customHeight="1" x14ac:dyDescent="0.2">
      <c r="A26"/>
      <c r="B26" s="146"/>
      <c r="C26" s="97" t="s">
        <v>49</v>
      </c>
      <c r="D26" s="101">
        <v>14</v>
      </c>
      <c r="E26" s="99">
        <v>0.53846153846153844</v>
      </c>
      <c r="F26" s="101" t="s">
        <v>88</v>
      </c>
      <c r="G26" s="99" t="s">
        <v>88</v>
      </c>
      <c r="H26" s="98">
        <v>12</v>
      </c>
      <c r="I26" s="99">
        <v>0.46153846153846156</v>
      </c>
      <c r="J26" s="101">
        <v>26</v>
      </c>
      <c r="K26" s="99">
        <v>1</v>
      </c>
      <c r="L26" s="101">
        <v>1</v>
      </c>
      <c r="N26" s="55"/>
    </row>
    <row r="27" spans="1:14" ht="30" customHeight="1" x14ac:dyDescent="0.2">
      <c r="A27"/>
      <c r="B27" s="146"/>
      <c r="C27" s="97" t="s">
        <v>50</v>
      </c>
      <c r="D27" s="101">
        <v>29</v>
      </c>
      <c r="E27" s="99">
        <v>0.19333333333333333</v>
      </c>
      <c r="F27" s="101">
        <v>119.00000000000003</v>
      </c>
      <c r="G27" s="99">
        <v>0.79333333333333356</v>
      </c>
      <c r="H27" s="98">
        <v>2</v>
      </c>
      <c r="I27" s="99">
        <v>1.3333333333333334E-2</v>
      </c>
      <c r="J27" s="101">
        <v>150</v>
      </c>
      <c r="K27" s="99">
        <v>1</v>
      </c>
      <c r="L27" s="101">
        <v>7</v>
      </c>
      <c r="N27" s="55"/>
    </row>
    <row r="28" spans="1:14" ht="30" customHeight="1" x14ac:dyDescent="0.2">
      <c r="A28"/>
      <c r="B28" s="146"/>
      <c r="C28" s="97" t="s">
        <v>51</v>
      </c>
      <c r="D28" s="101">
        <v>14</v>
      </c>
      <c r="E28" s="99">
        <v>0.875</v>
      </c>
      <c r="F28" s="101">
        <v>2</v>
      </c>
      <c r="G28" s="99">
        <v>0.125</v>
      </c>
      <c r="H28" s="98" t="s">
        <v>88</v>
      </c>
      <c r="I28" s="99" t="s">
        <v>88</v>
      </c>
      <c r="J28" s="101">
        <v>16</v>
      </c>
      <c r="K28" s="99">
        <v>1</v>
      </c>
      <c r="L28" s="101">
        <v>3</v>
      </c>
      <c r="N28" s="55"/>
    </row>
    <row r="29" spans="1:14" ht="30" customHeight="1" x14ac:dyDescent="0.2">
      <c r="A29"/>
      <c r="B29" s="146"/>
      <c r="C29" s="97" t="s">
        <v>52</v>
      </c>
      <c r="D29" s="101">
        <v>9</v>
      </c>
      <c r="E29" s="99">
        <v>0.9</v>
      </c>
      <c r="F29" s="101">
        <v>1</v>
      </c>
      <c r="G29" s="99">
        <v>0.1</v>
      </c>
      <c r="H29" s="98" t="s">
        <v>88</v>
      </c>
      <c r="I29" s="99" t="s">
        <v>88</v>
      </c>
      <c r="J29" s="101">
        <v>10</v>
      </c>
      <c r="K29" s="99">
        <v>1</v>
      </c>
      <c r="L29" s="101">
        <v>5</v>
      </c>
      <c r="N29" s="55"/>
    </row>
    <row r="30" spans="1:14" ht="30" customHeight="1" x14ac:dyDescent="0.2">
      <c r="A30"/>
      <c r="B30" s="146"/>
      <c r="C30" s="97" t="s">
        <v>53</v>
      </c>
      <c r="D30" s="101" t="s">
        <v>88</v>
      </c>
      <c r="E30" s="99" t="s">
        <v>88</v>
      </c>
      <c r="F30" s="101" t="s">
        <v>88</v>
      </c>
      <c r="G30" s="99" t="s">
        <v>88</v>
      </c>
      <c r="H30" s="98">
        <v>2</v>
      </c>
      <c r="I30" s="99">
        <v>1</v>
      </c>
      <c r="J30" s="101">
        <v>2</v>
      </c>
      <c r="K30" s="99">
        <v>1</v>
      </c>
      <c r="L30" s="101">
        <v>2</v>
      </c>
      <c r="N30" s="55"/>
    </row>
    <row r="31" spans="1:14" ht="30" customHeight="1" x14ac:dyDescent="0.2">
      <c r="A31"/>
      <c r="B31" s="146"/>
      <c r="C31" s="97" t="s">
        <v>54</v>
      </c>
      <c r="D31" s="101">
        <v>8</v>
      </c>
      <c r="E31" s="99">
        <v>0.44444444444444442</v>
      </c>
      <c r="F31" s="101">
        <v>6</v>
      </c>
      <c r="G31" s="99">
        <v>0.33333333333333331</v>
      </c>
      <c r="H31" s="98">
        <v>4</v>
      </c>
      <c r="I31" s="99">
        <v>0.22222222222222221</v>
      </c>
      <c r="J31" s="101">
        <v>18</v>
      </c>
      <c r="K31" s="99">
        <v>1</v>
      </c>
      <c r="L31" s="101">
        <v>5</v>
      </c>
      <c r="N31" s="55"/>
    </row>
    <row r="32" spans="1:14" ht="30" customHeight="1" x14ac:dyDescent="0.2">
      <c r="A32"/>
      <c r="B32" s="146"/>
      <c r="C32" s="97" t="s">
        <v>55</v>
      </c>
      <c r="D32" s="101">
        <v>1</v>
      </c>
      <c r="E32" s="99">
        <v>1</v>
      </c>
      <c r="F32" s="101" t="s">
        <v>88</v>
      </c>
      <c r="G32" s="99" t="s">
        <v>88</v>
      </c>
      <c r="H32" s="98" t="s">
        <v>88</v>
      </c>
      <c r="I32" s="99" t="s">
        <v>88</v>
      </c>
      <c r="J32" s="101">
        <v>1</v>
      </c>
      <c r="K32" s="99">
        <v>1</v>
      </c>
      <c r="L32" s="101">
        <v>1</v>
      </c>
      <c r="N32" s="55"/>
    </row>
    <row r="33" spans="1:14" ht="30" customHeight="1" x14ac:dyDescent="0.2">
      <c r="A33"/>
      <c r="B33" s="146"/>
      <c r="C33" s="104" t="s">
        <v>56</v>
      </c>
      <c r="D33" s="101">
        <v>3</v>
      </c>
      <c r="E33" s="99">
        <v>1</v>
      </c>
      <c r="F33" s="101" t="s">
        <v>88</v>
      </c>
      <c r="G33" s="99" t="s">
        <v>88</v>
      </c>
      <c r="H33" s="98" t="s">
        <v>88</v>
      </c>
      <c r="I33" s="99" t="s">
        <v>88</v>
      </c>
      <c r="J33" s="101">
        <v>3</v>
      </c>
      <c r="K33" s="99">
        <v>1</v>
      </c>
      <c r="L33" s="101">
        <v>1</v>
      </c>
      <c r="N33" s="55"/>
    </row>
    <row r="34" spans="1:14" ht="30" customHeight="1" x14ac:dyDescent="0.2">
      <c r="A34"/>
      <c r="B34" s="146"/>
      <c r="C34" s="97" t="s">
        <v>57</v>
      </c>
      <c r="D34" s="101" t="s">
        <v>88</v>
      </c>
      <c r="E34" s="99" t="s">
        <v>88</v>
      </c>
      <c r="F34" s="101" t="s">
        <v>88</v>
      </c>
      <c r="G34" s="99" t="s">
        <v>88</v>
      </c>
      <c r="H34" s="98" t="s">
        <v>88</v>
      </c>
      <c r="I34" s="99" t="s">
        <v>88</v>
      </c>
      <c r="J34" s="101" t="s">
        <v>88</v>
      </c>
      <c r="K34" s="99" t="s">
        <v>88</v>
      </c>
      <c r="L34" s="101" t="s">
        <v>88</v>
      </c>
      <c r="N34" s="55"/>
    </row>
    <row r="35" spans="1:14" ht="12.75" x14ac:dyDescent="0.2">
      <c r="A35"/>
      <c r="B35" s="47" t="s">
        <v>164</v>
      </c>
      <c r="C35" s="39"/>
      <c r="D35" s="36"/>
      <c r="E35" s="40"/>
      <c r="F35" s="36"/>
      <c r="G35" s="40"/>
      <c r="H35" s="41"/>
      <c r="I35" s="40"/>
      <c r="J35" s="36"/>
      <c r="K35" s="38"/>
      <c r="L35" s="36"/>
    </row>
    <row r="36" spans="1:14" ht="12.75" x14ac:dyDescent="0.2">
      <c r="A36"/>
      <c r="B36" s="47" t="s">
        <v>143</v>
      </c>
      <c r="C36" s="39"/>
      <c r="D36" s="36"/>
      <c r="E36" s="40"/>
      <c r="F36" s="36"/>
      <c r="G36" s="40"/>
      <c r="H36" s="41"/>
      <c r="I36" s="40"/>
      <c r="J36" s="36"/>
      <c r="K36" s="38"/>
      <c r="L36" s="36"/>
    </row>
    <row r="37" spans="1:14" ht="10.5" customHeight="1" x14ac:dyDescent="0.25">
      <c r="A37"/>
      <c r="B37" s="48" t="s">
        <v>136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4" ht="12.75" x14ac:dyDescent="0.2">
      <c r="B38" s="48" t="s">
        <v>134</v>
      </c>
    </row>
  </sheetData>
  <mergeCells count="12">
    <mergeCell ref="B11:B34"/>
    <mergeCell ref="B3:B5"/>
    <mergeCell ref="C3:C5"/>
    <mergeCell ref="D3:K3"/>
    <mergeCell ref="D4:E4"/>
    <mergeCell ref="F4:G4"/>
    <mergeCell ref="H4:I4"/>
    <mergeCell ref="N7:N10"/>
    <mergeCell ref="J4:K4"/>
    <mergeCell ref="N3:N5"/>
    <mergeCell ref="L3:L4"/>
    <mergeCell ref="B7:B10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INDICADOR 1</vt:lpstr>
      <vt:lpstr>INDICADOR 2</vt:lpstr>
      <vt:lpstr>INDICADOR 3</vt:lpstr>
      <vt:lpstr>INDICADOR 4</vt:lpstr>
      <vt:lpstr>INDICADOR 5</vt:lpstr>
      <vt:lpstr>INDICADOR 6</vt:lpstr>
      <vt:lpstr>INDICADOR 7</vt:lpstr>
      <vt:lpstr>INDICADOR 8</vt:lpstr>
      <vt:lpstr>INDICADOR 9</vt:lpstr>
      <vt:lpstr>INDICADOR 10</vt:lpstr>
      <vt:lpstr>INDICADOR 11</vt:lpstr>
      <vt:lpstr>INDICADOR 12</vt:lpstr>
      <vt:lpstr>INDICADOR 13</vt:lpstr>
      <vt:lpstr>INDICADOR 14</vt:lpstr>
      <vt:lpstr>INDICADOR 15</vt:lpstr>
      <vt:lpstr>INDICADOR 16</vt:lpstr>
      <vt:lpstr>INDICADOR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Christian Teran</cp:lastModifiedBy>
  <dcterms:created xsi:type="dcterms:W3CDTF">2015-02-04T14:45:26Z</dcterms:created>
  <dcterms:modified xsi:type="dcterms:W3CDTF">2022-11-23T20:01:14Z</dcterms:modified>
</cp:coreProperties>
</file>